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Marta\sz 2019\sprzęt jednorazowy\"/>
    </mc:Choice>
  </mc:AlternateContent>
  <xr:revisionPtr revIDLastSave="0" documentId="8_{5BCABEF4-CF1F-4DF6-BB24-92C796661A4A}" xr6:coauthVersionLast="43" xr6:coauthVersionMax="43" xr10:uidLastSave="{00000000-0000-0000-0000-000000000000}"/>
  <bookViews>
    <workbookView xWindow="-108" yWindow="-108" windowWidth="23256" windowHeight="12576" tabRatio="777" xr2:uid="{00000000-000D-0000-FFFF-FFFF00000000}"/>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2" r:id="rId20"/>
    <sheet name="Pakiet 21" sheetId="21"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2" i="18" l="1"/>
  <c r="L22" i="18" s="1"/>
  <c r="K22" i="18" s="1"/>
  <c r="L8" i="8"/>
  <c r="K8" i="8"/>
  <c r="J8" i="8"/>
  <c r="L7" i="7"/>
  <c r="K7" i="7"/>
  <c r="J7" i="7"/>
  <c r="L9" i="6"/>
  <c r="K9" i="6"/>
  <c r="J9" i="6"/>
  <c r="L7" i="5"/>
  <c r="K7" i="5"/>
  <c r="J7" i="5"/>
  <c r="L7" i="4"/>
  <c r="K7" i="4"/>
  <c r="J7" i="4"/>
  <c r="L8" i="3"/>
  <c r="K8" i="3"/>
  <c r="J8" i="3"/>
</calcChain>
</file>

<file path=xl/sharedStrings.xml><?xml version="1.0" encoding="utf-8"?>
<sst xmlns="http://schemas.openxmlformats.org/spreadsheetml/2006/main" count="1054" uniqueCount="397">
  <si>
    <t>Lp.</t>
  </si>
  <si>
    <t>Asortyment</t>
  </si>
  <si>
    <t>J.m.</t>
  </si>
  <si>
    <t>Nr deklaracji zgodności CE lub wpisu/zgłoszenia</t>
  </si>
  <si>
    <t>Nr  str oferty z ulotką (opisem przedmiotu dostawy)</t>
  </si>
  <si>
    <t>Producent/ nr katalog.</t>
  </si>
  <si>
    <t>Cena jedn. netto PLN</t>
  </si>
  <si>
    <t>Wartość netto</t>
  </si>
  <si>
    <t>Wartość VAT PLN</t>
  </si>
  <si>
    <t>Wartość brutto PLN</t>
  </si>
  <si>
    <t>1.</t>
  </si>
  <si>
    <t>szt.</t>
  </si>
  <si>
    <t>2.</t>
  </si>
  <si>
    <t>Osłona na stolik Mayo  jałowa  140 x 80</t>
  </si>
  <si>
    <t>3.</t>
  </si>
  <si>
    <t>Pokrowiec na przewody typu TUBUS, sterylny, przezroczysty, rozmiar 16-17 cm x 250 cm.</t>
  </si>
  <si>
    <t>Razem:</t>
  </si>
  <si>
    <t>Ceny zawierają podatek VAT, cło i koszty transportu do Zamawiającego</t>
  </si>
  <si>
    <t>Wykonawca wypełnia pola żółte</t>
  </si>
  <si>
    <t>................................................</t>
  </si>
  <si>
    <t>...........................................................................</t>
  </si>
  <si>
    <t>miejscowość, data</t>
  </si>
  <si>
    <t>pieczęć i podpis Wykonawcy</t>
  </si>
  <si>
    <t>Pakiet  nr  1.    - Obłożenia  operacyjne  i odzież  jednorazowego  użytku  jałowe</t>
  </si>
  <si>
    <t>Nr  str oferty z ulotką ( opisem przedmiotu dostawy )</t>
  </si>
  <si>
    <t>Cena jedn. netto</t>
  </si>
  <si>
    <t>Wartość VAT</t>
  </si>
  <si>
    <t>Wartość brutto</t>
  </si>
  <si>
    <t xml:space="preserve">Pojemnik  na odpady  medyczne,  pojemność 1-  1,5l, w  kolorze czerwonym, pokrywa pojemnika po ostatecznym zamknięciu uniemożliwia ponowne użycie pojemnika. </t>
  </si>
  <si>
    <t xml:space="preserve">Pojemnik  na odpady  medyczne, pojemność   2l, w  kolorze czerwonym, pokrywa pojemnika po ostatecznym zamknięciu uniemożliwia ponowne użycie pojemnika. </t>
  </si>
  <si>
    <t xml:space="preserve">Pojemnik  na odpady  medyczne, pojemność   5l, w  kolorze czerwonym, pokrywa pojemnika po ostatecznym zamknięciu uniemożliwia ponowne użycie pojemnika. </t>
  </si>
  <si>
    <t>4.</t>
  </si>
  <si>
    <t>Pojemnik  na  odpady  medyczne, pojemność   0,7 l,  owalny (bocznie spłaszczony),  w kolorze czerwonym.</t>
  </si>
  <si>
    <t>5.</t>
  </si>
  <si>
    <t>Pojemnik plastikowy  na próbki do badań histopatologicznych 15ml.</t>
  </si>
  <si>
    <t>6.</t>
  </si>
  <si>
    <t>Pojemnik plastikowy  na próbki do badań histopatologicznych 60ml.</t>
  </si>
  <si>
    <t>7.</t>
  </si>
  <si>
    <t>Pojemnik plastikowy  na próbki do badań histopatologicznych 120ml.</t>
  </si>
  <si>
    <t>8.</t>
  </si>
  <si>
    <t>Pojemnik plastikowy  na próbki do badań histopatologicznych 250ml.</t>
  </si>
  <si>
    <t>9.</t>
  </si>
  <si>
    <t>Pojemnik plastikowy  na próbki do badań histopatologicznych 500ml.</t>
  </si>
  <si>
    <t>10.</t>
  </si>
  <si>
    <t>Pojemnik plastikowy  na próbki do badań histopatologicznych 1000ml.</t>
  </si>
  <si>
    <t>11.</t>
  </si>
  <si>
    <t>Pojemnik plastikowy  na próbki do badań histopatologicznych 2500ml.</t>
  </si>
  <si>
    <t>12.</t>
  </si>
  <si>
    <t>Pojemnik plastikowy  na próbki do badań histopatologicznych 5000ml.</t>
  </si>
  <si>
    <t>13.</t>
  </si>
  <si>
    <t>Opaska identyfikacyjna dla noworodka wykonana z folii PCV przezroczystej z zakończeniami błękitnymi lub różowymi. Opaska ma wygląd paska węższego z jednego końca, część szersza opaski wykonana jest z podwójnej folii, górna krótsza część zakończona języczkiem, który umożliwia wprowadzenie do wewnątrz kartonika z danymi osobowymi, węższa część opaski posiada otwory które pozwalają na dostosowanie długości opaski do obwodu nadgarstka. Długość opaski 16 cm. Mikrobiologicznie czyste  pakowana  po  100szt.</t>
  </si>
  <si>
    <t>14.</t>
  </si>
  <si>
    <t>Opaska  do identyfikacji dorosłych, miękka z zaoblonymi końcami.  Mikrobiologicznie czysta,  pakowana  po  100szt.</t>
  </si>
  <si>
    <t>15.</t>
  </si>
  <si>
    <t>Przyrząd do aspiracji leków i płynów z opakowań typu  butelka,  posiadający wbudowany filtr  p / bakteryjny 0,45 mikrona , port iniekcyjny położony poniżej krawędzi górnej osłonki portu luer lock - zabezpieczający przed przypadkowym zainfekowaniem - oraz samodomykający się korek  w  kolorze zielonym zabezpieczający  bezigłowy port iniekcyjny do strzykawek luer i luer-lock  - uniemożliwiający wypływ  płynu podczas zmiany pozycji opakowania  oraz kompatybilny z wszystkimi rodzajami opakowań typu butelka, fiolka.</t>
  </si>
  <si>
    <t>16.</t>
  </si>
  <si>
    <t>Szpatułki drewniane pakowane pojedynczo,  jałowe</t>
  </si>
  <si>
    <t>op.100szt.</t>
  </si>
  <si>
    <t>17.</t>
  </si>
  <si>
    <t>Zaciskacz do pępowiny dla noworodka z polipropylenu. Pępowina zaciska się między szczekami posiadającymi zębatkę i kanały zapewniające pewność zaciskania. Zaciśnięcie dokonuje się poprzez naciśnięcie palcami na powierzchnię z poprzecznymi ząbkami, które powodują odchylenie sprężystego haczyka, przeskok przez jego próg z charakterystycznym trzaskiem i zablokowaniem w pozycji zaciśniętej. Przed przypadkowym przedostaniem się pępowiny do części otworowej zabezpieczeniem jest języczek. Zaciskacz musi działać prawidłowo w przypadku znacznego odgięcia szczęk przy grubej i twardej pępowinie . długość całkowita 55 mm szerokość 11 mm,    mikrobiologicznie czysty.</t>
  </si>
  <si>
    <t>18.</t>
  </si>
  <si>
    <t>Wziernik  ginekologiczny,  rozmiary  „S”, "M" .</t>
  </si>
  <si>
    <t>19.</t>
  </si>
  <si>
    <t>Ostrza do skalpeli ze stali węglowej pakowane po 100 szt., rozmiar i nazwa producenta wygrawerowane na ostrzu, rozm. 10-24</t>
  </si>
  <si>
    <t>20.</t>
  </si>
  <si>
    <t>Kieliszek  plastikowy do  podawania  leków (op. 75  sztuk  lub  przeliczyć na inne)</t>
  </si>
  <si>
    <t>op. 75 szt.</t>
  </si>
  <si>
    <t>21.</t>
  </si>
  <si>
    <t>Osłonka  pudrowana  do  głowic  endoskopowych  (pakowane pojedynczo)</t>
  </si>
  <si>
    <t>op. 144 szt.</t>
  </si>
  <si>
    <t>22.</t>
  </si>
  <si>
    <t>Worek na  wymiociny  z obejmą,  wykonany w całości z tworzywa sztucznego</t>
  </si>
  <si>
    <t>23.</t>
  </si>
  <si>
    <t>Szkiełko  mikroskopowe  podstawowe  z polem do opisu, szlifowane krawędzie.</t>
  </si>
  <si>
    <t>24.</t>
  </si>
  <si>
    <t>Szczoteczka  cytologiczna  „wachlarzyk”, sterylna.</t>
  </si>
  <si>
    <t>25.</t>
  </si>
  <si>
    <t>Staza gumowa bezlateksowa, uciskowa, jednorazowa.</t>
  </si>
  <si>
    <t>26.</t>
  </si>
  <si>
    <t>Utrwalacz cytologiczny w  aerozolu  100g, 150ml</t>
  </si>
  <si>
    <t>27.</t>
  </si>
  <si>
    <t>Wieszak  do  worka  na  mocz, zawieszki  podwójne, plastik  niebieski. Pakowany  po  10  sztuk  w  folię.</t>
  </si>
  <si>
    <t>28.</t>
  </si>
  <si>
    <t>Koc ratunkowy 210 x 160 cm, folia metalizowana dwustronnie (srebrno-złoty).</t>
  </si>
  <si>
    <t>29.</t>
  </si>
  <si>
    <t>Szczotka  chirurgiczna do mycia  rąk bez detergentu sterylna</t>
  </si>
  <si>
    <t>30.</t>
  </si>
  <si>
    <t>Lusterko  krtaniowe  sterylne o  średnicy  19mm  z  uchwytem -  rączką  o  długości  min.  138 mm</t>
  </si>
  <si>
    <t>31.</t>
  </si>
  <si>
    <t>Nożyczki  j.u. do rozcinania zaciskaczy pępowiny</t>
  </si>
  <si>
    <t>32.</t>
  </si>
  <si>
    <t>Zestaw  do badania  gardła, ucha  i nosa   sterylny,  rozmar „M”  (wziernik nosowy, wziernik uszny, szpatułka).</t>
  </si>
  <si>
    <t>33.</t>
  </si>
  <si>
    <t>Butelka  plastikowa  do  długotrwałego  odsysania  ran  płaska  o  pojemności  200-250 ml.</t>
  </si>
  <si>
    <t>34.</t>
  </si>
  <si>
    <t>Basen  sanitarny  płaski  z  pulpy  celulozowej  z  pokrywą.</t>
  </si>
  <si>
    <t>35.</t>
  </si>
  <si>
    <t>Kaczka  medyczna  męska   z  pulpy  celulozowej.</t>
  </si>
  <si>
    <t>36.</t>
  </si>
  <si>
    <t>Papier podbródkowy do urządzeń okulistycznych</t>
  </si>
  <si>
    <t>opak. 250 szt.</t>
  </si>
  <si>
    <t>37.</t>
  </si>
  <si>
    <t>Kołnierz  szyjny  Schantza,  wszystkie rozmiary</t>
  </si>
  <si>
    <t>38.</t>
  </si>
  <si>
    <t>Kołnierz szyjny sztywny, regulowany, wszystkie rozmiary</t>
  </si>
  <si>
    <t xml:space="preserve">    .................................................</t>
  </si>
  <si>
    <t>……………………………………………</t>
  </si>
  <si>
    <t xml:space="preserve">               miejscowość, data</t>
  </si>
  <si>
    <t>Pakiet nr 2.     Pozostały  drobny  sprzęt  jednorazowego   użytku</t>
  </si>
  <si>
    <t>Pakiet  nr  3.    Elektrody  do pomiaru  entropii  i  NMT</t>
  </si>
  <si>
    <t>Wartość netto PLN</t>
  </si>
  <si>
    <t>Elektroda  do pomiaru entropii</t>
  </si>
  <si>
    <t>Elektroda do pomiaru NMT</t>
  </si>
  <si>
    <t>............................................................</t>
  </si>
  <si>
    <t>Elastyczny łącznik karbowany typu "martwa przestrzeń", z podwójnie obrotowym łącznikiem kątowym, z portem do odsysania i bronchoskopii, elastyczny kapturek z zatyczką, dł. 15 cm, rozmiar 22F, sterylny.</t>
  </si>
  <si>
    <t>.............................................................</t>
  </si>
  <si>
    <t>Układ oddechowy  dla dorosłych do respiratora  o  regulowanej długości  w zakresie 80-180 cm z pamięcią kształtu, średnica 22 mm. Dwie rury karbowane  rozciągalne zakończone ze  strony pacjenta łącznikiem prostym "Y" oraz łącznikiem kątowym z portem CO2 zabezpieczonym kapturkiem. Czas  stosowania do 7 dni potwierdzony oświadczeniem producenta.</t>
  </si>
  <si>
    <t>Pojedynczy przetwornik do pomiaru ciśnienia metodą krwawą. Długość linii  152 cm (122 + 30 cm), podwójny system  przepłukiwania (3 ml/h), komora Macrodrip.</t>
  </si>
  <si>
    <t>Linia  do spirometrii, długość 300 cm. Dren w kolorze żółtym.</t>
  </si>
  <si>
    <t>Ceny zawierają  podatek VAT, cło i koszty transportu do Zamawiającego</t>
  </si>
  <si>
    <t xml:space="preserve">Cewnik do pomiaru rzutu serca metodą termodylucji przezpłucnej PICCO tętnica udowa.  długość użyteczna 20 cm, średnica zewnętrzna 5F, przystosowany do pomiaru ciśnienia krwi metodą inwazyjną, posiadający czujnik termiczny w pełni kompatybilny z modułem pomiarowym w monitorach produkcji GE. Zestaw zawiera nieodkształcającą się prowadnicę wykonaną z nitinolu, rozszerzało oraz dwie igły (do wyboru) umożliwiającą kaniulację naczynia metodą Seldingera, złącze Luer wykonane z trogamidu, materiału odpornego na działanie środków odkażających. </t>
  </si>
  <si>
    <t>Przepływowy czujnik termiczny, przystosowany do użycia płynów o temperaturze  pokojowej oraz płynów o bardzo niskiej temperaturze, zintegrowany z sensorem detekcji przepływu i czasu jej trwania. Całość w pełni kompatybilna z modułem pomiarowym w monitorach produkcji GE.</t>
  </si>
  <si>
    <t>Zestaw do przeskórnej tracheotomii metodą Griggsa, z rurką i odsysaniem znad mankietu, rozmiar 8.0, 9.0, bez Peana.</t>
  </si>
  <si>
    <t>Zestaw do znieczulenia zewnątrzoponowego 18G. Zestaw zawiera: igłę Tuohy, kateter epiduralny dł. 100 cm, filtr przeciwbakteryjny płaski 0.2 µm, strzykawkę niskooporową 10 ml, strzykawkę 10 ml, grot do nacinania skóry, igłę do podawania leków 0.9 x 40 mm, igłę do znieczuleń 0.5 x 25 mm.</t>
  </si>
  <si>
    <t>Zestaw wielokomorowy do aktywnego i grawitacyjnego drenażu opłucnej. Komora o pojemności 2100 ml, komora zastawki wodnej  z barwnikiem poprawiającym widoczność poziomu płynu, komora regulacji siły ssania z barwnym wskaźnikiem dla ułatwienia odczytu siły ssania, z automatyczną zastawką zabezpieczającą przed ciśnieniem dodatnim,  zastawka z filtrem zabezpieczającą przed wysokim ciśnieniem ujemnym, z samouszczelniającym portem do pobierania próbek płynu. Sterylny.</t>
  </si>
  <si>
    <t>Dren do zestawu  drenażu opłucnej z trokarem ostrym z zakończeniem otwartym 24Ch/40 cm.</t>
  </si>
  <si>
    <t>..........................................................</t>
  </si>
  <si>
    <t xml:space="preserve">Strzykawka do gazometrii. Heparyna 80 IU balansowana elektrolitowo, opłaszczona na celulozowym krążku,
objętość próbki  0.5 -2.0 ml. Strzykawka wyposażona w kulkę mieszającą 3.5 mm, kod kreskowy i zatyczkę z odpowietrzaczem dla bezpieczngo i łatwego usuwania pęcherzyków powietrza. Zatyczka całkowicie uszczelnia próbkę, zapobiegając kontaktowi z krwią pacjenta. 
</t>
  </si>
  <si>
    <t>op.100 szt.</t>
  </si>
  <si>
    <t>Ceny zawiaerają podatek VAT, cło i koszty transportu do Zamawiającego</t>
  </si>
  <si>
    <t>......................................</t>
  </si>
  <si>
    <t>Pakiet  nr  9.    Strzykawka do gazometrii</t>
  </si>
  <si>
    <t>Kaniula do wlewów  dożylnych dla noworodków  wykonana z PTFE, bez portu bocznego, bez lateksu, ze zdejmowalnym  uchwytem  ułatwiającym  wprowadzenie  kaniuli  do  naczynia. Na opakowaniu informacja o wielkości przepływu  13ml/min,  nr w  skali Gauge.    Rozmiar  0,7x19mm, 24G.</t>
  </si>
  <si>
    <t>Kaniula do wlewów  dożylnych dla noworodków  wykonana z PTFE, bez portu bocznego, bez lateksu, ze zdejmowalnym  uchwytem  ułatwiającym  wprowadzenie  kaniuli  do  naczynia. Na opakowaniu informacja o wielkości przepływu  13ml/min,  nr w  skali Gauge.    Rozmiar  0,6x19mm, 26G.</t>
  </si>
  <si>
    <t>Ceny zawierają podatek VAT, cło i koszty transportu do Zamawiającego.</t>
  </si>
  <si>
    <t xml:space="preserve">                                                                                ..............................................</t>
  </si>
  <si>
    <t>.......................................</t>
  </si>
  <si>
    <t xml:space="preserve">      pieczęć i podpis Wykonawcy</t>
  </si>
  <si>
    <t xml:space="preserve">Fartuch  włókninowy  dla  odwiedzających   z długimi  rękawami  zakończonymi gumką, wiązany w talii. </t>
  </si>
  <si>
    <t>Koszula  pacjenta z włókniny całkowicie rozcięta z tyłu. Rękawy  krótkie, wiązana na troki w talii  i  w  szyi. Rozmiar  uniwersalny, niejałowa.</t>
  </si>
  <si>
    <t xml:space="preserve">Spodenki do kolonoskopii niejałowe, z rozcięciem z tyłu, całkowicie nieprzejrzyste,  włóknina o gramaturze min. 35g/m2. </t>
  </si>
  <si>
    <t>Ochraniacze na buty z  włókniny z gumką</t>
  </si>
  <si>
    <t>Prześcieradło z  włókniny 210 x 130 cm</t>
  </si>
  <si>
    <t>Podkład  papierowy w rolce, szerokość  50 cm, długość  50 m, gofrowany, dwuwarstwowy. 100%  celuloza.</t>
  </si>
  <si>
    <t>Podkład stomatologiczny   (serweta)  33x48,  rolka  80 listków. Dwie warstwy bibuły barwnej, jedna warstawa folii.</t>
  </si>
  <si>
    <t>Rękawice   foliowe  z atestem  do kontaktu z żywnością, wszystkie rozmiary</t>
  </si>
  <si>
    <t>op. 100 szt.</t>
  </si>
  <si>
    <t>Pakiet  nr  11.    - Obłożenia  operacyjne  i odzież  jednorazowego  użytku</t>
  </si>
  <si>
    <t xml:space="preserve">Probówka  hematologiczna  (EDTA-K2  lub   EDTA-K3) 2 ml - korek jasnofioletowy </t>
  </si>
  <si>
    <t xml:space="preserve">Probówka  hematologiczna  (EDTA-K2  lub  EDTA-K3) 1 ml - korek jasnofioletowy </t>
  </si>
  <si>
    <t xml:space="preserve">Probówka  hematologiczna  (EDTA-K2  lub   EDTA-K3)  4 - 6 ml - korek jasnofioletowy </t>
  </si>
  <si>
    <t>Probówka  biochemiczna (surowica) na 2 lub 3ml z  aktywatorem  wykrzepiania bez granulek, bez żelu - korek czerwony</t>
  </si>
  <si>
    <t>Probówka z heparyną litową na 2ml, korek zielony</t>
  </si>
  <si>
    <t>Probówka  biochemiczna  (surowica) 5 - 6 ml  z  aktywatorem  wykrzepiania, bez granulek, bez żelu - korek czerwony</t>
  </si>
  <si>
    <t>Probówka  do  koagulologii na  1,8 ml krwi   (pojemność 2 ml)  z  3,2%  cytrynianem  sodu - korek jasnoniebieski</t>
  </si>
  <si>
    <t xml:space="preserve">Adapter – łącznik  wkręcany  typu Luer </t>
  </si>
  <si>
    <t>Uchwyt  jednorazowy  do adaptera  Luer</t>
  </si>
  <si>
    <t>Igła  do pobierania krwi  0,8mm x 38mm   z przejrzystym konektorem,  kompatybilna z  uchwytem  z  poz. 7.</t>
  </si>
  <si>
    <t xml:space="preserve">          ...........................................</t>
  </si>
  <si>
    <t>Pakiet  nr 12.      Zamknięty system  do  pobierania  krwi</t>
  </si>
  <si>
    <t>Probówka  biochemiczna (surowica) na 4ml z  aktywatorem  wykrzepiania bez granulek, bez żelu - korek czerwony</t>
  </si>
  <si>
    <t>Pakiet  nr  13.   Igły</t>
  </si>
  <si>
    <t xml:space="preserve"> Wartość VAT PLN</t>
  </si>
  <si>
    <t>Strzykawka tuberkulinowa z igłą  0,5 x 16</t>
  </si>
  <si>
    <r>
      <t xml:space="preserve">Strzykawka cewnikowa  </t>
    </r>
    <r>
      <rPr>
        <b/>
        <sz val="10"/>
        <rFont val="Arial"/>
        <family val="2"/>
        <charset val="238"/>
      </rPr>
      <t xml:space="preserve"> 100 ml</t>
    </r>
    <r>
      <rPr>
        <sz val="11"/>
        <color theme="1"/>
        <rFont val="Calibri"/>
        <family val="2"/>
        <charset val="238"/>
        <scheme val="minor"/>
      </rPr>
      <t>,  z podwójnym uszczelnieniem tłoka, wyraźna  granatowa  skala, dołączony łącznik Luer.</t>
    </r>
  </si>
  <si>
    <t xml:space="preserve">                                                                                  ....................</t>
  </si>
  <si>
    <t>…………</t>
  </si>
  <si>
    <t xml:space="preserve">                       pieczątka i podpis Wykonawcy</t>
  </si>
  <si>
    <t xml:space="preserve">Pakiet nr 14.    Strzykawki  </t>
  </si>
  <si>
    <t>Przyrząd do przetaczania płynów infuzyjnych, sterylny; komora kroplowa wykonana z PP o dł. min. 65 mm, całość wolna od plastyfikatorów ftalanowych DEHP; igła biorcza ścięta dwupłaszczyznowa wykonana z ABS wzmocnionego włóknem szklanym, wyposażony  w  uchwyt  do mocowania końcówki  drenu  na  tylnej powierzchni zacisku rolkowego, pakowany pojedynczo, opakowanie typu blister-pack.  , nazwa producenta na zaciskaczu, dł. 165 -170 cm.</t>
  </si>
  <si>
    <t>Przyrząd do przetaczania płynów infuzyjnych bursztynowy z workiem, pakowany fabrycznie przez producenta w jednym opakowaniu razem z workiem do osłony podawanego płynu przed światłem, worek w kolorze zielonym o wymiarach 210mmx310mm, komora kroplowa bez PVC o długości min. 50mm w części przezroczystej, całość wolna od ftalanów (informacja na opakowaniu jednostkowym), zacisk rolkowy wyposażony w uchwyt na dren oraz możliwość zabezpieczenia igły biorczej po użyciu, nazwa producenta bezpośrednio na przyrządzie, opakowanie kolorystyczne folia-papier, sterylny.</t>
  </si>
  <si>
    <t>Przyrząd do przetaczania krwi i preparatów krwiopochodnych, jałowy, nie pirogenny, komora kroplowa wykonana z tworzywa nie zawierającego PCV, przezroczysta 20 kropli=1 ml/-0,1 ml,powierzchnia filtracyjna min 10 cm2, wielkość oczek filtra do krwi 200 µm, uchwyt do mocowania końcówki drenu na tylnej powierzchni zacisku rolkowego, dren bez zawartości  ftalanów, dl. 165-170 cm, końcówka Luer-Lock, op. blister -pack</t>
  </si>
  <si>
    <t>Przyrząd do przetaczania płynów infuzyjnych. Ostry kolec komory kroplowej, odpowietrznik z filtrem przeciwbakteryjnym i zatyczką Eurocap, górna część komory kroplowej idealnie dopasowana do czujnika kropli, 15 µm filtr infuzyjny, zacisk rolkowy ze specjalnym miejscem na kolec komory kroplowej dla bezpieczeństwa po użyciu, silikonowy segment kontaktujący się z mechanizmem pompy, długość 250 cm. Kompatybilne z pompami Infusomat B.BRAUN.</t>
  </si>
  <si>
    <t>Przyrząd do żywienia dojelitowego. Ostry kolec komory kroplowej, odpowietrznik z filtrem przeciwbakteryjnym i zatyczką Eurocap, górna część komory kroplowej idealnie dopasowana do czujnika kropli, 15 µm filtr infuzyjny, zacisk rolkowy ze specjalnym miejscem na kolec komory kroplowej dla bezpieczeństwa po użyciu, silikonowy segment kontaktujący się z mechanizmem pompy, długość 250 cm. Kompatybilne z pompami Infusomat B.BRAUN.</t>
  </si>
  <si>
    <t xml:space="preserve">Kaniula do wlewów dożylnych wykonana z PTFE lub PUR, minimum 4 paski RTG, nazwa producenta bezpośredniio na knaiuli, z portem iniekcyjnym , bez lateksu, na opakowaniu informacja o wielkości przepływu, data ważności, nr w skali Gauge. Rozmiary: 0,7 x 19, 24G, przepływ 22 ml/min. 0,8- 0,9 x 25mm 22G, przepływ 31- 36 ml/min;   1,0- 1,1 x 33mm 20G, przepływ 54- 61 ml/min;   1,2- 1,3 x 45 oraz 1,2- 1,3 x 32-33mm 18G, przepływ 96-103ml/ min;  1,7 x 50mm 16G, przepływ 196 ml/min. </t>
  </si>
  <si>
    <t>Kaniula dotętnicza ze  zintegrowanym zaworem kulowym odcinającym. Rozmiar 20G, długość 45 mm.</t>
  </si>
  <si>
    <t xml:space="preserve">Kranik trójdzielny, z widocznym  indykatorem pozycji zamknięty/otwarty, </t>
  </si>
  <si>
    <t>Przedłużacz do pomp infuzyjnych 150 cm, bez ftalanów  w  składzie.</t>
  </si>
  <si>
    <t>Przedłużacz do pomp infuzyjnych dla leków  światłoczułych  „bursztynowy”,  dł. 150 cm,  bez ftalanów  w  składzie.</t>
  </si>
  <si>
    <t>Koreczek do kaniul zamykający światło kaniuli, w celu zachowania biokompatybilności  wymaga się, aby koreczki były tego samego producenta co kaniule z poz. 6.</t>
  </si>
  <si>
    <r>
      <t>Zestaw</t>
    </r>
    <r>
      <rPr>
        <b/>
        <sz val="10"/>
        <color indexed="8"/>
        <rFont val="Arial"/>
        <family val="2"/>
        <charset val="238"/>
      </rPr>
      <t xml:space="preserve">  </t>
    </r>
    <r>
      <rPr>
        <sz val="10"/>
        <color indexed="8"/>
        <rFont val="Arial"/>
        <family val="2"/>
        <charset val="238"/>
      </rPr>
      <t>do  kaniulacji  dużych naczyń  jednokanałowy 5Fx20cm</t>
    </r>
  </si>
  <si>
    <r>
      <t>Zestaw</t>
    </r>
    <r>
      <rPr>
        <b/>
        <sz val="10"/>
        <color indexed="8"/>
        <rFont val="Arial"/>
        <family val="2"/>
        <charset val="238"/>
      </rPr>
      <t xml:space="preserve">  </t>
    </r>
    <r>
      <rPr>
        <sz val="10"/>
        <color indexed="8"/>
        <rFont val="Arial"/>
        <family val="2"/>
        <charset val="238"/>
      </rPr>
      <t>do  kaniulacji  dużych naczyń  jednokanałowy 7Fx20cm</t>
    </r>
  </si>
  <si>
    <r>
      <t>Zestaw</t>
    </r>
    <r>
      <rPr>
        <b/>
        <sz val="10"/>
        <color indexed="8"/>
        <rFont val="Arial"/>
        <family val="2"/>
        <charset val="238"/>
      </rPr>
      <t xml:space="preserve">  </t>
    </r>
    <r>
      <rPr>
        <sz val="10"/>
        <color indexed="8"/>
        <rFont val="Arial"/>
        <family val="2"/>
        <charset val="238"/>
      </rPr>
      <t>do  kaniulacji  dużych naczyń  trzykanałowy 7Fx20cm</t>
    </r>
  </si>
  <si>
    <r>
      <t>Zestaw</t>
    </r>
    <r>
      <rPr>
        <b/>
        <sz val="10"/>
        <color indexed="8"/>
        <rFont val="Arial"/>
        <family val="2"/>
        <charset val="238"/>
      </rPr>
      <t xml:space="preserve">  </t>
    </r>
    <r>
      <rPr>
        <sz val="10"/>
        <color indexed="8"/>
        <rFont val="Arial"/>
        <family val="2"/>
        <charset val="238"/>
      </rPr>
      <t>do  kaniulacji  dużych naczyń  trzykanałowy 8Fx20cm</t>
    </r>
  </si>
  <si>
    <r>
      <t>Zestaw</t>
    </r>
    <r>
      <rPr>
        <b/>
        <sz val="10"/>
        <color indexed="8"/>
        <rFont val="Arial"/>
        <family val="2"/>
        <charset val="238"/>
      </rPr>
      <t xml:space="preserve">  </t>
    </r>
    <r>
      <rPr>
        <sz val="10"/>
        <color indexed="8"/>
        <rFont val="Arial"/>
        <family val="2"/>
        <charset val="238"/>
      </rPr>
      <t>do  kaniulacji  dużych naczyń  czterokanałowy 8Fx20cm</t>
    </r>
  </si>
  <si>
    <r>
      <t>Zestaw</t>
    </r>
    <r>
      <rPr>
        <b/>
        <sz val="10"/>
        <color indexed="8"/>
        <rFont val="Arial"/>
        <family val="2"/>
        <charset val="238"/>
      </rPr>
      <t xml:space="preserve">  </t>
    </r>
    <r>
      <rPr>
        <sz val="10"/>
        <color indexed="8"/>
        <rFont val="Arial"/>
        <family val="2"/>
        <charset val="238"/>
      </rPr>
      <t>do  kaniulacji  dużych naczyń  czterokanałowy 8,5Fx16cm</t>
    </r>
  </si>
  <si>
    <t>Ceny zawierają  podatek VAT, cło i  transportu do Zamawiającego.</t>
  </si>
  <si>
    <t>………………………………………………</t>
  </si>
  <si>
    <t xml:space="preserve">     miejscowość, data</t>
  </si>
  <si>
    <t xml:space="preserve">        podpis i pieczęć Wykonawcy</t>
  </si>
  <si>
    <t>Pakiet nr  15.    Sprzęt  do infuzji  i  transfuzji</t>
  </si>
  <si>
    <t>Nr  str oferty z ulotką  ( opisem przedmiotu dostawy )</t>
  </si>
  <si>
    <r>
      <t xml:space="preserve">Cewnik Foleya dwudrożny, silikonowany CH12-CH26, opakowanie typu folia - folia, </t>
    </r>
    <r>
      <rPr>
        <sz val="10"/>
        <color indexed="8"/>
        <rFont val="Arial"/>
        <family val="2"/>
        <charset val="238"/>
      </rPr>
      <t xml:space="preserve">sterylizowany radiacyjnie. </t>
    </r>
  </si>
  <si>
    <r>
      <t>Cewniki do odsysania górnych dróg oddechowych ścięte pod kątem prostym, zmatowiona powierzchnia, konektor półprzezroczysty</t>
    </r>
    <r>
      <rPr>
        <sz val="10"/>
        <rFont val="Arial CE"/>
        <family val="2"/>
        <charset val="238"/>
      </rPr>
      <t>, dwa otwory boczne naprzeciwległe, pakowany pojedynczo w opakowanie folia papier typu blister pack, rozm. CH6-CH20</t>
    </r>
  </si>
  <si>
    <t>Cewnik do podawania tlenu przez nos dla noworodków  sterylny pakowany folia papier dł 150-200 cm</t>
  </si>
  <si>
    <t>Cewnik do podawania tlenu przez nos sterylny pakowany folia papier dł 150-200 cm</t>
  </si>
  <si>
    <t>Zgłębnik  żołądkowy, powierzchnia zmatowiona,  dwa otwory boczne, bez otworu centralnego, wykonane z PCW o jakości medycznej i twardości ok.76 ShA, zatyczka oraz łącznik redukcyjny luer, rozm.  CH 08 - CH 24. Konektor  półprzezroczysty.</t>
  </si>
  <si>
    <t>Dren Kehr Ch12-24</t>
  </si>
  <si>
    <t>Dren Pezzer Ch 32-36</t>
  </si>
  <si>
    <t>Kanka  doodbytnicza  CH/FG 30  (10x300mm)</t>
  </si>
  <si>
    <r>
      <t>Dren  Redona   12 Ch,</t>
    </r>
    <r>
      <rPr>
        <sz val="10"/>
        <color indexed="8"/>
        <rFont val="Arial"/>
        <family val="2"/>
        <charset val="238"/>
      </rPr>
      <t xml:space="preserve"> zwijany,   długość 700 mm</t>
    </r>
  </si>
  <si>
    <t>Dren  Redona   16 Ch,  18 Ch   zwijany, długość  1000 mm</t>
  </si>
  <si>
    <t>Dren  Redona   16 Ch,  18 Ch   zwijany, długość  1500 mm</t>
  </si>
  <si>
    <t>Dren  Redona  prosty  18 Ch  do  24  Ch, długość  700mm</t>
  </si>
  <si>
    <t>Łącznik do drenów i cewników uniwersalny, schodkowy,  prosty, średn. zewnętrzna 15mm, średnica wewnętrzna 6 mm, sterylny.</t>
  </si>
  <si>
    <r>
      <t>Worek do dobowej zbiórki moczu  poj. 2 l</t>
    </r>
    <r>
      <rPr>
        <sz val="10"/>
        <color indexed="10"/>
        <rFont val="Arial"/>
        <family val="2"/>
        <charset val="238"/>
      </rPr>
      <t xml:space="preserve"> </t>
    </r>
    <r>
      <rPr>
        <sz val="10"/>
        <color indexed="8"/>
        <rFont val="Arial"/>
        <family val="2"/>
        <charset val="238"/>
      </rPr>
      <t>sterylny</t>
    </r>
  </si>
  <si>
    <r>
      <t xml:space="preserve">Woreczek  do  pobierania  moczu  od  niemowląt  i  małych  dzieci.  Odrębne wersje dla  dziewczynek  i  dla  chłopców </t>
    </r>
    <r>
      <rPr>
        <sz val="10"/>
        <color indexed="8"/>
        <rFont val="Arial"/>
        <family val="2"/>
        <charset val="238"/>
      </rPr>
      <t>z przylepcem akrylowym, pakowany w folia-papier</t>
    </r>
  </si>
  <si>
    <t>..................................................                                                                                    ..............................................</t>
  </si>
  <si>
    <t xml:space="preserve">                                    </t>
  </si>
  <si>
    <t>.....................................................</t>
  </si>
  <si>
    <t>Pakiet nr  16.     Cewniki,  zgłębniki, dreny, worki</t>
  </si>
  <si>
    <t>Elektroda  EKG wykonana z pianki poliuretanowej, listek pozwalający na łatwe odklejenie elektrody od folii zabezpieczającej, żel stały, czujnik Ag/AgCl, kształt - okrągła z języczkiem, rozmiar 45mm x 42mm.</t>
  </si>
  <si>
    <t>Elektroda do badań holterowskich wykonana z pianki poliuretanowej, żel stały, czujnik Ag/AgCl, kształt prostokątny  z podłużnym otworem do przełożenia i zamocowania kabla EKG, rozmiar 55mm x 40mm.</t>
  </si>
  <si>
    <t>Elektroda do badań wysiłkowych  wykonana z włókniny  perforowanej, żel stały, czujnik Ag/AgCl, kształt okrągły, średnica 50mm, wyposażona w tarkę do abrazji naskórka.</t>
  </si>
  <si>
    <t>Elektroda  EKG  dla  niemowląt, wykonana z pianki poliuretanowej, z hydrożelem, kwadratowa  23mm x 23mm  z przewodem 50 cm zakończonym wtykiem DIN 42802-1, średn. 1,5mm.</t>
  </si>
  <si>
    <t>op. 3 szt.</t>
  </si>
  <si>
    <t>Żel  do  ekg, opakowanie  0,5 l</t>
  </si>
  <si>
    <t>Żel do usg, opakowanie 0,5 l</t>
  </si>
  <si>
    <t xml:space="preserve">Papier  USG  Mitsubishi K61B </t>
  </si>
  <si>
    <t>Papier  USG  Sony  UPP  84S</t>
  </si>
  <si>
    <t xml:space="preserve">Papier  KTG  Bistos  BT350  </t>
  </si>
  <si>
    <t>Papier  KTG  Corometrics  4305BAO</t>
  </si>
  <si>
    <t>Papier  EKG  Ascard  A4,  112 x 25</t>
  </si>
  <si>
    <t>Papier do spirometru Viasys 110 x 10</t>
  </si>
  <si>
    <t>Papier  ekg  107 x 23  do defibrylatora  Lifepak 12</t>
  </si>
  <si>
    <t>Papier  ekg  50 x 26  do defibrylatora  Lifepak 20</t>
  </si>
  <si>
    <t>Pakiet  nr  18.    Elektrody  i papiery    rejestracyjne</t>
  </si>
  <si>
    <t>Rurka intubacyjna z mankietem niskociśnieniowym wysokooporowym typ MURPHY, wykonanna z medycznego termoplastycznego PCV o zwiększonej elastyczności, wyposażona w podwójny znacznik głębokości , rozmiar na baloniku kontrolnym; linia RTG na całej długości rurki, całość bez lateksu i bez ftalanów, rozmiar 5,0 - 10,0, opakowanie folia-papier z punktowymi zgrzewami umożliwiającymi utrzymanie anatomicznego kształtu rurki.</t>
  </si>
  <si>
    <t>Rurka intubacyjna bez mankietu, z  medycznego termoplastycznego PCV , posiadająca podwójny znacznik, głębokośc skalowana co 1 cm, bez lateksu i bez ftalanów, linia RTG na całej długości rurki; rozmiar 2,0 - 6,0, opakowanie folia-papier z punktowymi zgrzewami umożliwiającymi utrzymanie anatomicznego kształtu rurki.</t>
  </si>
  <si>
    <t>Rurka tracheostomijna z mankietem, wykonana z termoplastycznego PVC silikonowana, linia RTG na całej długości rurki, z przezroczystym szyldem wyposażonym w miekkie giętkie skrzydełka z nazwą producenta, znakowany rozmiarem  balonik, zestaw musi zawierać dwie tasiemki do mocowania rurki oraz całość musi być pozbawiona ftalanów i lateksu, pakowane folia/papier, rozmiar 3.0-10.0</t>
  </si>
  <si>
    <t>Rurka Guedela,  rozmiar  000  do 5,  sterylna pakowana pojedyńczo folia-papier, z medycznego PCV z głatko zaokrąglonymji krawędziami z barwnym kodem wkładek bez lateksu i ftalanów</t>
  </si>
  <si>
    <t>Zamkniety sterylny system do odsysania do stosowania przez 72h, posiadający blokadę dostepu do pacjenta w postaci mechanicznej zastawki, bezzwrotny port do płukania cewnika,przycisk do kontroli siły ssania z przyciskiem zabezpieczajacym przed przypadkowym użyciem. System musi posiadać barwny kod rozmiaru cewnika oraz numeryczne  oznaczenia, mocny przezroczysty mankiet zabezpieczający cewnik, łącznik kątowy podwójnie obrotowy, medyczny port do podawania leków anestezjologicznych, cewnik z automatycznym końcem. Całość musi być bez lateksu i bez ftalanów.</t>
  </si>
  <si>
    <t>Filtr oddechowy z portem  kapno</t>
  </si>
  <si>
    <t>Wymiennik ciepła i wilgoci do rurek intubacyjnych i tracheostomijnych, port tlenowy, łącznik 15mm.</t>
  </si>
  <si>
    <t>Maska tlenowa j. u. -  rozmiary XS, S, M, L, XL</t>
  </si>
  <si>
    <t>Dren do tlenu (przewód tlenowy) z PCV sterylny, dł. 210 cm.</t>
  </si>
  <si>
    <t>Maska  anestezyjna j.u. typu flex z nadmuchiwanym mankietem i zaworem regulacyjnym, przezroczysta, z barwnym oznaczeniem rozmiarów. Bez lateksu i DEHP.</t>
  </si>
  <si>
    <t>Łyżka do laryngoskopu światłowodowa, jednorazowa, typu Miller. Rozmary  00, 0. Wykonana z niemagnetycznego, lekkiego stopu metali, z elementami plastikowymi, kompatibilna z rękojeściami w standardzie ISO 7376 (Green Line).</t>
  </si>
  <si>
    <t>Ceny zawierają podatek VAT, cło i koszty transportu do zamawiającego</t>
  </si>
  <si>
    <t>…………………………………………………</t>
  </si>
  <si>
    <t>Pakiet nr 17.     Rurki  intubacyjne,  filtry  oddechowe  i  inne</t>
  </si>
  <si>
    <t>2</t>
  </si>
  <si>
    <t>3</t>
  </si>
  <si>
    <t>4</t>
  </si>
  <si>
    <t xml:space="preserve">Igły iniekcyjne, pokryte silikonem w celu zminimalizowania bólu podczas wkłucia, (barwne oznaczenie rozmiaru zarówno na konektorze jak i na opakowaniu jednostkowym) rozm. 0,45 x 16 </t>
  </si>
  <si>
    <t xml:space="preserve">Igły iniekcyjne, pokryte silikonem w celu zminimalizowania bólu podczas wkłucia, (barwne oznaczenie rozmiaru zarówno na konektorze jak i na opakowaniu jednostkowym) rozm. 0,5 x 16 </t>
  </si>
  <si>
    <t xml:space="preserve">Igły iniekcyjne, pokryte silikonem w celu zminimalizowania bólu podczas wkłucia, (barwne oznaczenie rozmiaru zarówno na konektorze jak i na opakowaniu jednostkowym) rozm. 0,6 x 16 </t>
  </si>
  <si>
    <t xml:space="preserve">Igły iniekcyjne, pokryte silikonem w celu zminimalizowania bólu podczas wkłucia, (barwne oznaczenie rozmiaru zarówno na konektorze jak i na opakowaniu jednostkowym) rozm. 0,7 x 16 </t>
  </si>
  <si>
    <t>Igły iniekcyjne, pokryte silikonem w celu zminimalizowania bólu podczas wkłucia, (barwne oznaczenie rozmiaru zarówno na konektorze jak i na opakowaniu jednostkowym) rozm. 0,8 x 16</t>
  </si>
  <si>
    <t xml:space="preserve">Igły iniekcyjne, pokryte silikonem w celu zminimalizowania bólu podczas wkłucia, (barwne oznaczenie rozmiaru zarówno na konektorze jak i na opakowaniu jednostkowym) rozm. 0,9 x 16 </t>
  </si>
  <si>
    <t xml:space="preserve">Igły iniekcyjne, pokryte silikonem w celu zminimalizowania bólu podczas wkłucia, (barwne kolorystyczne oznaczenie rozmiaru zarówno na konektorze jak i na opakowaniu jednostkowym) rozm1,1x40 </t>
  </si>
  <si>
    <t>Igły iniekcyjne, pokryte silikonem w celu zminimalizowania bólu podczas wkłucia, (barwne kolorystyczne oznaczenie rozmiaru zarówno na konektorze jak i na opakowaniu jednostkowym) rozm - 1,2x40</t>
  </si>
  <si>
    <t>5</t>
  </si>
  <si>
    <t>6</t>
  </si>
  <si>
    <t>7</t>
  </si>
  <si>
    <t>8</t>
  </si>
  <si>
    <t>……………………………</t>
  </si>
  <si>
    <t>podpis  i pieczęć</t>
  </si>
  <si>
    <t>.........................................</t>
  </si>
  <si>
    <t>………………………</t>
  </si>
  <si>
    <t>..............................................</t>
  </si>
  <si>
    <t xml:space="preserve"> pieczęć i podpis Wykonawcy</t>
  </si>
  <si>
    <t>....................................</t>
  </si>
  <si>
    <t xml:space="preserve">Pakiet  nr  10    Kaniule noworodkowe                                                                                                                            </t>
  </si>
  <si>
    <t>Podkład  papierowy w rolce, szerokość  60 cm, długość  80 m, gofrowany, dwuwarstwowy. 100%  celuloza.</t>
  </si>
  <si>
    <t>PAKIET nr 19   -  RĘKAWICE MEDYCZNE</t>
  </si>
  <si>
    <t>Nazwa produktu</t>
  </si>
  <si>
    <t>Nr deklaracji zgodnosci CE lub wpisu zgłoszenia</t>
  </si>
  <si>
    <t>Producent / Nr katalogowy</t>
  </si>
  <si>
    <t>Cena jedn. opakowania netto PLN</t>
  </si>
  <si>
    <t>Wartość netto    PLN</t>
  </si>
  <si>
    <t xml:space="preserve">Wartość VAT   PLN </t>
  </si>
  <si>
    <t>Wartość Vat</t>
  </si>
  <si>
    <t xml:space="preserve">                                                150x150 MM</t>
  </si>
  <si>
    <t xml:space="preserve">                                                 150x200 MM</t>
  </si>
  <si>
    <t xml:space="preserve">                                                 200x300 MM</t>
  </si>
  <si>
    <t xml:space="preserve">                                                 260x360 MM</t>
  </si>
  <si>
    <t xml:space="preserve">                                                 300x300 MM</t>
  </si>
  <si>
    <t xml:space="preserve">                                                 100x160 MM</t>
  </si>
  <si>
    <t xml:space="preserve">                                                  60x110  MM</t>
  </si>
  <si>
    <t>Razem</t>
  </si>
  <si>
    <t xml:space="preserve">Pakiet  nr  20    Siatki  przepuklinowe </t>
  </si>
  <si>
    <t>Linia  do  spirometri, długość 200 cm. . Dren  w  kolorze  źółtym.</t>
  </si>
  <si>
    <r>
      <t>Rękawice chirurgiczne, lateksowe, jałowe,  pudrowane, grubość na palcu min. 0,21 mm poziom protein poniżej 65 ug/g,  teksturowane na całej powierzchni dłoni, długość min. 285 mm ,  mankiet równomiernie rolowany, kształt anatomiczny, zróżnicowane na prawą i lewą dłoń.  Siła zrywu przed starzeniem min. 15 N, poziom AQL – 1,0, rozm. od 6,0 - 9,0. Przebadane na przenikanie wirusów zgodnie z ASTM F1671. Opakowanie a 50 par</t>
    </r>
    <r>
      <rPr>
        <sz val="10"/>
        <rFont val="Arial"/>
        <family val="2"/>
        <charset val="238"/>
      </rPr>
      <t xml:space="preserve">.  </t>
    </r>
  </si>
  <si>
    <t xml:space="preserve">Rękawice chirurgiczne, lateksowe, bezpudrowe, jałowe, grubość na palcu min. 0,21 mm (pojedyncza ścianka) poziom protein poniżej 30 ug/g , powierzchnia zewnętrzna teksturowana, powierzchnia wewnętrzna polimeryzowana , długość min. 285 mm , mankiet równomiernie rolowany,  kształt anatomiczny, zróżnicowane na prawą i lewą dłoń siła zrywu przed starzeniem min. 16 N, poziom AQL – 1,0 , rozm. od 6,0 - 9,0. Przebadane na przenikanie wirusów zgodnie z ASTM F1671. Opakowanie a 50 par.  </t>
  </si>
  <si>
    <t xml:space="preserve">Rękawice chirurgiczne, lateksowe, bezpudrowe, ,jałowe  grubość na palcu min. 0,23 mm,  poziom protein poniżej 10 ug/g , powierzchnia zewnętrzna teksturowana i polimeryzowana, powierzchnia wewnętrzna polimeryzowana , długość min. 285 mm , mankiet równomiernie rolowany, kształt anatomiczny, zróżnicowane na prawą i lewą dłoń siła zrywu przed starzeniem min. 16 N, poziom AQL –0,65 oznakowane fabrycznie na opakowaniu,  Klasyfikowane i oznakowane jako wyrób medyczny klasy IIa oraz środek ochrony osobistej kategorii III. rozm. od 6,0 - 9,0. Przebadane na przenikanie wirusów zgodnie z ASTM F1671. Opakowanie a 50 par.  </t>
  </si>
  <si>
    <t xml:space="preserve">
Rękawice chirurgiczne, lateksowe, bezpudrowe, mankiet rolowany z opaską samoprzylepną, poziom protein poniżej 30 ug/g  powierzchnia teksturowana, długość min. 295 mm, grubość na palcu min 0,22 mm ,  na dłoni min 0,20 mm  Powierzchnia zewnętrzna teksturowana, chlorowana i silikonowana, powierzchnia wewnątrzna pokryta poliuretanem i silikonowane, poziom AQL – 1,0 ,rozm. 6,0 – 9,0. Klasyfikowane i oznakowane jako wyrób medyczny klasy IIa oraz środek ochrony osobistej kategorii III. Opakowanie a 50 par.</t>
  </si>
  <si>
    <t>Rękawice nitrylowe, bezpudrowe, kolor niebieski,  powierzchnia zewnętrzna teksturowana na całej powierzchni , obustronnie polimeryzowana i chlorowana od strony wewnętrznej, grubość na palcu min. 0,16  mm, na dłoni min. 0,10 mm, na mankiecie min. 0,08 mm , długość min. 240 mm. Siła zrywu po starzeniu min. 10 N. Rękawiczka klasyfikowana i oznakowana jako wyrób medyczny klasy I i środek ochrony osobistej kat. III. Poziom  max AQL – 1,5. Opakowania zróżnicowane kolorystycznie ze względu na rozmiar. op. 100 szt. roz. XS – XL.</t>
  </si>
  <si>
    <r>
      <t xml:space="preserve">Rękawice nitrylowe, bezpudrowe, kolor lawendowy,  powierzchnia mikroteksturowana z dodatkową teksturą na końcach palców, polimeryzowana od strony zewnętrznej </t>
    </r>
    <r>
      <rPr>
        <sz val="10"/>
        <rFont val="Arial"/>
        <family val="2"/>
        <charset val="238"/>
      </rPr>
      <t xml:space="preserve"> wewnętrznej, grubość na palcu min. 0,10 mm, na dłoni min. 0,08 mm, na mankiecie min. 0,06mm (grubość na pojedynczej ściance), długość min. 265 mm. Siła zrywu przed starzeniem min. 10 N. Rękawiczka klasyfikowana i oznakowana jako wyrób medyczny klasy I i środek ochrony osobistej kat. III.  Poziom  AQL – 1,0 oznakowany fabrycznie na opakowaniu. Opakowania zróżnicowane kolorystycznie ze względu na rozmiar. op. 100 szt. roz. XS – XL.</t>
    </r>
  </si>
  <si>
    <t>Rękawice nitrylowe, o właściowościach bakteriobójczych , bezpudrowe,  powierzchnia zewnętrzna z tlenem singletowym i mikroteksturowana z dodatkową teksturą na końcach palców, wewnętrznie chlorowane.  grubość na palcu min. 0,08 mm, na dłoni min. 0,06 mm długość min. 240 mm. Rękawiczka klasyfikowana i oznakowana jako wyrób medyczny klasy I i środek ochrony osobistej kat. III. Poziom  AQL – 1,0 oznakowany fabrycznie na opakowaniu. Opakowania zróżnicowane kolorystycznie ze względu na rozmiar. op. 100 szt. roz. XS – XL.</t>
  </si>
  <si>
    <r>
      <t>Rękawiczki diagnostyczne nitrylowe,kolor biały bezpudrowe, teksturowane na końcach palców o grubości min. grubość min. 0,11 mm na palcu na pojedyńczej  ściance. Polimeryzowane od strony wewnętrznej i zewnętrznej.</t>
    </r>
    <r>
      <rPr>
        <sz val="10"/>
        <color indexed="30"/>
        <rFont val="Arial"/>
        <family val="2"/>
        <charset val="238"/>
      </rPr>
      <t xml:space="preserve"> </t>
    </r>
    <r>
      <rPr>
        <sz val="10"/>
        <rFont val="Arial"/>
        <family val="2"/>
        <charset val="238"/>
      </rPr>
      <t xml:space="preserve">Długość rękawic min. 240 mm,  siła zrywu przed starzeniem min. 9 N,  AQL – 1,0 oznakowany fabrycz. na op. Klasyfikowane i oznakowane fabrycznie jako wyrób medyczny klasy I i środek ochrony osobistej kategorii III.  Przebadane zgodnie z EN 374 na przenikanie substancji chemicznych,  na przenikanie mikroorganizmów zgodnie z ASTM F1671 oraz na przenikanie co najmniej 15 cytostatyków, zgodnie z ASTM 6978,  Rękawice wolne od ftalanów i akceleratorów chemicznych .  Pakowane po 100 lub  200 szt  w opakowaniu z  podziałem kolorystycznym op. ze względu na poszczególne rozmiary. </t>
    </r>
  </si>
  <si>
    <r>
      <t>Rękawice bezpudrowe, sterylne, ginekologiczne  o przedłużonym mankiecie, długość rękawicy  minimum 505 mm Grubość na palcach grubość  na palcu min 0.33 mm, na dłoni min 0.30 mm oraz na mankiecie min 0.18 mm. powierzchnia zewnętrzna teksturowana i chlorowana , powierzchnia wewnętrzna chlorowana    AQL 0,65,  przebadane zgodnie z normą ASTM F1671 oraz EN 455. Rękawice posiadające rolowany mankiet ułatwiający zakładanie, pakowane podwójnie -koperta zewnętrzna folia/folia,  koperta wewnętrzna papierowa. Pakowane po 25 par. 
Rękawice w rozmiarach S(6,5), M(7,5), L(8,5)</t>
    </r>
    <r>
      <rPr>
        <sz val="10"/>
        <color indexed="30"/>
        <rFont val="Arial"/>
        <family val="2"/>
        <charset val="238"/>
      </rPr>
      <t xml:space="preserve"> </t>
    </r>
  </si>
  <si>
    <t>Rękawice chirurgiczne, dedykowane do zakładania podwójnego, pakowane dwie pary w kopertę, 1xpara rękawic wewnętrznych i 1xpara rękawic zewnętrznych, jałowe, lateksowe bezpudrowe, kształt anatomiczny, rękawica zewnętrzna -  kolor kremowy, rękawica wewnętrzna – intensywny kolor ciemnozielony, mankiet rolowany,  dostępne w rozmiarach 6.0 – 9.0, Rękawica zewnętrzna - powierzchnia zewnętrzna mikroteksturowana, obustronnie polimeryzowana. Rękawica wewnętrza – powierzchnia zewnętrzna gładka oraz chlorowana; powierzchnia wewnętrzna polimeryzowana. Długość obu rękawic  minimum 285 mm grubość  każdej z rękawic: na palcu min 0.21 mm, na dłoni  0.20 mm  siła zrywu dla każdej z rękawic minimum przed starzeniem 13 N , poziom protein lateksu dla każdej z rękawic poniżej 20 µg/g ,  posiadające AQL 0,65. Oznakowane datą sterylizacji, oznakowane datą ważności i numerem serii, opakowanie: koperta zewnętrzna foli/folia koperta wewnętrzna papierowa. Opakowanie a 25 par.</t>
  </si>
  <si>
    <r>
      <t>Rękawiczki diagnostyczne nitrylowe,kolor jagodowy,  bezpudrowe, bezpieczne dla osób z wrażliwą skórą , skłonną do alergii, potwierdzone testem klinicznym  wg. metody Draize-95 . powierzchnia zewnętrzna mikroteksturowana z dodatkową teksturą na końach palcow ,</t>
    </r>
    <r>
      <rPr>
        <sz val="10"/>
        <rFont val="Arial"/>
        <family val="2"/>
        <charset val="238"/>
      </rPr>
      <t xml:space="preserve"> grubość min. 0,14 mm na palcu.  Długość rękawic min. 240 mm,   AQL – 1,0 oznakowany fabrycz. na op. Klasyfikowane i oznakowane fabrycznie jako wyrób medyczny klasy I i środek ochrony osobistej kategorii III. oznaczone fabrycznie informacją " wolne od akceleratorów chemicznych "  Przebadane zgodnie z EN 374 na przenikanie substancji chemicznych,  na przenikanie mikroorganizmów zgodnie z ASTM F1671 oraz na przenikanie co najmniej 15 cytostatyków, zgodnie z ASTM 6978,   Pakowane max po  100 szt  w opakowaniu z  podziałem kolorystycznym op. ze względu na poszczególne rozmiary. </t>
    </r>
  </si>
  <si>
    <t>Rękawice chirurgiczne neoprenowe
bezpudrowe, zielone, sterylne,  powierzchnia zewnętrzna teksturowana, powierzchnia wewnętrzna polimeryzowana o grubości odpowiednio: grubość  na palcu min0.20 mm, na dłoni min 0.18 mm ,  posiadajce AQL 0,65 Zgodne z normą ASTM 1671 oraz EN 374, odporne na przenikanie cytostatyków oraz pozbawione tiuramów i MBT. Rękawice w rozmiarach 6,0- 9,0. Opakowanie a 50 par.</t>
  </si>
  <si>
    <t>Rękawice diagnostyczne winylowe, bezpudrowe, gładkie, rolowany mankiet, grubość na palcu min. 0,10mm, dłoni min. 0,08mm, mankiecie min. 0,06mm. Siła zrywu przed starzeniem min. 4N. Brak zawartości DEHP,  DBP, BBP. Klasyfikowane i oznakowane jako wyrób medyczny klasy I oraz środek ochrony osobistej kategorii III. Przebadane na przenikalność substancji chemicznych zgodnie z EN 374-3. Przebadane na przenikanie wirusów zgodnie z ASTM F1671.  Opakowanie a'100sztuk, rozmiary XS-XL.</t>
  </si>
  <si>
    <t>Rękawice diagnostyczne do procedur o podwyższonym ryzyku oraz jako rękawice sekcyjne, 
Rękawice zgodne z wymaganiami : EN 455, EN 420, EN 388, EN 374, ASTM D 6978, ASTM F 1671, z oznakowaniem na opakowaniu. Lateksowe, bezpudrowe,  z rolowanym mankietem powierzchnia zewnętrzna teksturowana, powierzchnia wewnętrzna chlorowana, długość rękawicy   minimum 300 mm. Grubość rękawicy na palcu min 0.40 mm, na dłoni min 0.35  mm oraz na mankiecie min 0.20 mm , siła zrywu   minimum przed starzeniem 33 N . Klasyfikowane i oznakowane jako wyrób medyczny klasy I oraz środek ochrony osobistej kategorii III. Opakowanie a 50 szt., z podziałem kolorystycznym opakowania ze względu na poszczególne rozmiary , rozmiary S-XL.</t>
  </si>
  <si>
    <t xml:space="preserve">Rękawice diagnostyczne wykonane z nitrylu, kolor niebieski , obustronnie polimeryzowane,   chlorowane od wewnątrz . Mankiet rolowany, tekstura biszkoptowa z dodatkową teksturą koncach na palców.  Rękawice o grubości na palcach min 0,12  mm, na dłoni min 0,08 mm AQL – 1,0 oznakowany fabrycznie na opakowaniu. , o sile zrywu przed starzeniem min.9 N . Przebadane zgodnie z EN374 na przenikanie substancji chemicznych i min 15 cytostatyków zgodnie z ASTM 6978 , przebadane na przenikanie miroorganizmów zgodnie z ASTM F1671 . Długość minimum 240 mm, Klasyfikowane i oznakowane fabrycznie jako wyrób medyczny klasy I i środek ochrony osobistej kategorii III. Rozmiar rękawic kodowany kolorystycznie na opakowaniu. Uchwyt do opakowań rękawic mocowany na ścianie, opakowanie umożliwiające pobieranie od dołu rękawic z pudełka za wystający mankiet, gwarantujący brak kontaktu użytkownika z opakowaniem oraz z powierzchnią roboczą rękawicy przed użyciem produktu. Pobranie jednej rękawiczki spowoduje wysunięcie na zewnątrz mankietu kolejnej. Rękawice w rozmiarach XS-XL, pakowane max po 200 szt. </t>
  </si>
  <si>
    <t>Rękawice diagnostyczne nitrylowe, do procedur wysokiego ryzyka, kolor intensywny np.pomarańczowy, teksturowane na końcach palców, obustronnie polimeryzowane, długość min. 280 mm, grubość na palcu  min. 0,20 mm, na dłoni min. 0,13 mm,  na mankiecie min. 0,09 mm (grubości na pojedynczej ściance). Rękawiczka klasyfikowana i oznakowana jako wyrób medyczny i środek ochrony osobistej kat. III. Siła zrywu przed starzeniem min. 13N. Przebadane na przenikanie cytostatyków  zgodnie z ASTM D6978. Przebadane na przenikanie substancji chemicznych zgodnie z EN 374 op. 100 szt. rozmiar XS-XL.</t>
  </si>
  <si>
    <t>1.*</t>
  </si>
  <si>
    <t>Pojemnik  na  odpady  medyczne, pojemność   0,5 l,  owalny (bocznie spłaszczony),  w kolorze czerwonym.</t>
  </si>
  <si>
    <t>Pojemnik plastikowy  na próbki do badań histopatologicznych 35 ml.</t>
  </si>
  <si>
    <t>15.*</t>
  </si>
  <si>
    <t>16.*</t>
  </si>
  <si>
    <t>39.</t>
  </si>
  <si>
    <t>40.</t>
  </si>
  <si>
    <t>Ilości</t>
  </si>
  <si>
    <t>op.50 szt.</t>
  </si>
  <si>
    <t>rolka 25szt.</t>
  </si>
  <si>
    <t xml:space="preserve">Ilości </t>
  </si>
  <si>
    <t xml:space="preserve">Ilości  </t>
  </si>
  <si>
    <t xml:space="preserve">Ilość  </t>
  </si>
  <si>
    <t xml:space="preserve">Ilość </t>
  </si>
  <si>
    <t>*- Zamawiający  rząda  próbki .</t>
  </si>
  <si>
    <t>9*</t>
  </si>
  <si>
    <t>10*</t>
  </si>
  <si>
    <t>11*</t>
  </si>
  <si>
    <t>12*</t>
  </si>
  <si>
    <t>13*</t>
  </si>
  <si>
    <t>Worek  na  zwłoki  plastikowy,  zamykany  na  zamek  błyskawiczny, wszystkie rozmiary</t>
  </si>
  <si>
    <t>2.*</t>
  </si>
  <si>
    <t>Zamawiający  informuje ,  że  posiada   ssak  typ Basic MEDELA . Asortyment  wskazany  w  pakiecie  musi być  kompatybilny  z  posiadanym   przez  Zamawiającego   urządzeniem.</t>
  </si>
  <si>
    <t>Igła  do  znieczuleń  Pencil Point 26, pakowana  razem   prowadnicą  (rozmiar  prowadnicy  20 G) długość 90mm</t>
  </si>
  <si>
    <t>Igła  do  znieczuleń  Pencil Point 27 G, pakowana  razem   prowadnicą  (rozmiar  prowadnicy  22 G) długość 90mm</t>
  </si>
  <si>
    <t>Igła  do  znieczuleń  Pencil Point 25 G , pakowana  razem   prowadnicą  (rozmiar  prowadnicy  20 G) długość 90mm</t>
  </si>
  <si>
    <t xml:space="preserve">Igła  do  znieczuleń  Pencil Point  26 G pakowana  razem z prowadnicą  ( rozmiar  prowadnicy 20 G)  , długość 120mm  </t>
  </si>
  <si>
    <t xml:space="preserve">Igła  do  znieczuleń  Pencil Point  27 G pakowana  razem z prowadnicą  ( rozmiar  prowadnicy 22 G)  , długość 120mm  </t>
  </si>
  <si>
    <t xml:space="preserve">Igła  do  znieczuleń   standard  22G  długość 90mm </t>
  </si>
  <si>
    <t>Łyżka do laryngoskopu światłowodowa, jednorazowa, typu McIntosh. Rozmary od 1 do 5. Wykonana z niemagnetycznego, lekkiego stopu metali, z elementami plastikowymi, kompatybilna z rękojeściami w standardzie ISO 7376 (Green Line).</t>
  </si>
  <si>
    <t>14</t>
  </si>
  <si>
    <t>Rurka tracheostomijna z mankietem niskociśnieniowym z odsysaniem z nad makietu wykonana z termoplastycznego PVC, silikonowana
rurka polecana do długotrwałej wentylacji
kanał wbudowany w ściankę rurki do odsysania wydzieliny znad mankietu
dren odsysający zakończony uniwersalnym łącznikiem
mankiet niskociśnieniowy, wysokoobjętościowy
linia rtg na całej długości rurki
miękkie, gładkie, przezroczyste skrzydełka szyldu w wersji stały lub ruchomy
prowadnica
2 tasiemki mocujące
balonik kontrolny znakowany rozmiarem rurki
znacznik głębokości wprowadzania w wersji z ruchomym szyldem, rozmiary 5.0 - 10.0</t>
  </si>
  <si>
    <t xml:space="preserve">Strzykawka dwuczęściowa, 2 ml końcówka Luer, posiadająca tłok w kontrastującym kolorze oraz czarną podwójną rozszerzoną skalę pomiarową, musi posiadać podwójne zabezpieczenie przed wypadnięciem tłoka, nazwa producenta i typ strzykawki nadrukowane na cylindrze, op. 100 szt., sterylna. Kolorystyczne oznakowanie rozmiaru strzykawki na pojedynczym opakowaniu każdej sztuki oraz informacja o braku ftalanów.
</t>
  </si>
  <si>
    <t xml:space="preserve">Strzykawka dwuczęściowa, 5 ml końcówka Luer, posiadająca tłok w kontrastującym kolorze oraz czarną podwójną rozszerzoną skalę pomiarową, musi posiadać podwójne zabezpieczenie przed wypadnięciem tłoka, nazwa producenta i typ strzykawki nadrukowane na cylindrze, op. 100 szt., sterylna. Kolorystyczne oznakowanie rozmiaru strzykawki na pojedynczym opakowaniu każdej sztuki oraz informacja o braku ftalanów.
</t>
  </si>
  <si>
    <t xml:space="preserve">Strzykawka dwuczęściowa, 10 ml końcówka Luer, posiadająca tłok w kontrastującym kolorze oraz czarną podwójną rozszerzoną skalę pomiarową, musi posiadać podwójne zabezpieczenie przed wypadnięciem tłoka, nazwa producenta i typ strzykawki nadrukowane na cylindrze, op. 100 szt., sterylna. Kolorystyczne oznakowanie rozmiaru strzykawki na pojedynczym opakowaniu każdej sztuki oraz informacja o braku ftalanów.
</t>
  </si>
  <si>
    <t xml:space="preserve">Strzykawka dwuczęściowa, 20 ml końcówka Luer, posiadająca tłok w kontrastującym kolorze oraz czarną podwójną rozszerzoną skalę pomiarową, musi posiadać podwójne zabezpieczenie przed wypadnięciem tłoka, nazwa producenta i typ strzykawki nadrukowane na cylindrze, op. 100 szt., sterylna. Kolorystyczne oznakowanie rozmiaru strzykawki na pojedynczym opakowaniu każdej sztuki oraz informacja o braku ftalanów.
</t>
  </si>
  <si>
    <r>
      <t xml:space="preserve">Strzykawka jednorazowego użytku do pompy infuzyjnej </t>
    </r>
    <r>
      <rPr>
        <b/>
        <sz val="10"/>
        <color indexed="8"/>
        <rFont val="Arial CE"/>
        <family val="2"/>
        <charset val="238"/>
      </rPr>
      <t>50/60 ml</t>
    </r>
    <r>
      <rPr>
        <sz val="10"/>
        <color indexed="8"/>
        <rFont val="Arial CE"/>
        <family val="2"/>
        <charset val="238"/>
      </rPr>
      <t xml:space="preserve"> wyposażona w  podwójne uszczelnienie tłoka, z wyraźną nadrukowaną  podwójną  skalą, skalowana co 1 ml.  Strzykawka  powinna  posiadać  czterostronne   podcięcie  tłoka  długoścć  całkowita  strzykawki 16 cm</t>
    </r>
  </si>
  <si>
    <r>
      <t xml:space="preserve">Strzykawka jednorazowego użytku do pompy infuzyjnej </t>
    </r>
    <r>
      <rPr>
        <b/>
        <sz val="10"/>
        <color indexed="8"/>
        <rFont val="Arial CE"/>
        <family val="2"/>
        <charset val="238"/>
      </rPr>
      <t xml:space="preserve">50/60 ml </t>
    </r>
    <r>
      <rPr>
        <sz val="10"/>
        <color indexed="8"/>
        <rFont val="Arial CE"/>
        <family val="2"/>
        <charset val="238"/>
      </rPr>
      <t>do leków  światłoczułych („bursztynowa”), wyposażona w  podwójne uszczelnienie tłoka, skalowana co 1 ml.  Strzykawka  powinna  posiadać  czterostronne  podcięcie  tłoka  , długość  całkowita   strzykawki  16 cm.</t>
    </r>
  </si>
  <si>
    <t>Myjka jednorazowego  użytku  do  mycia   ciała  pacjenta  w  postaci  rękawicy   bez  palców ,  wykonana  z tekstylno  podobnej   miękkiej  ,  chłonnej włókniny  brzegi  łączone   szwem  ultradzwiękowym  , gramatuta   od 75  do 85 g/m, wymiary    16 x23  cm  (+_5%)  , nie  ulegająca  rozerwaniu  w  trakcie  mycia  pacjenta  .</t>
  </si>
  <si>
    <t xml:space="preserve">Podkład  higieniczny   jednorazowego  użytku  , w  kolorze  niebieskim  ,  z  zakładkami   bocznymi  wymiar  całkowity  :  długość    min. 180 cm ,  szerokość  min. 70  cm  ,  warstwa  chłonna   na  środku  - z  pulpą  celuozową    i  absorbentem   wiążącym  ciecz . Rozmiar  warstwy  chłonnej -  60 x80   cm  + - 0,5 cm  ,  chłonność 1750  ml.  Od  strony  pacjenta  -  włóknina   15 g/m  miękka  ,  przyjazna  dla    skóry    zapewniająca   komfort  chorego  ,  od  spodu   warstwa   nieprzemakalna    ,  mikroteksturowana  ,  zapobiegająca   przesuwaniu   się  podkładu   i  marszczeniu   pod  pacjentem  -  folia  PE 21g/m.  </t>
  </si>
  <si>
    <t xml:space="preserve">op. 30 szt. </t>
  </si>
  <si>
    <t xml:space="preserve">Koc  jednorazowy  do  okrycia  pacjenta   ,  rozmiar  min. 110 x110 cm . Złożony z  min. 3  warstw  : 2 x włóknina    typu  polipropylen  o  gramaturze  30g/m   +   wypełnienie  z  włókniny  o  gramaturze  60 g/m. Kolor   niebiesko - zielony .Koc  jest  delikatny  i  miękki  w  dotyku  . Dzięki   swojej  grubości   pozwala   na  ochronę  o  ogrzenie  ciała  pacjenta  w  warunkach  niskiej temperatury. Pakowany  pojedyńczo . </t>
  </si>
  <si>
    <r>
      <t xml:space="preserve">Maska tlenowa j. u. z  nebulizatorem – wszystkie  rozmiary </t>
    </r>
    <r>
      <rPr>
        <sz val="10"/>
        <rFont val="Arial"/>
        <family val="2"/>
        <charset val="238"/>
      </rPr>
      <t>(dla dzieci i dorosłych)</t>
    </r>
  </si>
  <si>
    <r>
      <t xml:space="preserve">Maska tlenowa j. u. z rezerwuarem – wszystkie  rozmiary </t>
    </r>
    <r>
      <rPr>
        <sz val="10"/>
        <rFont val="Arial"/>
        <family val="2"/>
        <charset val="238"/>
      </rPr>
      <t>(dla dzieci i dorosłych)</t>
    </r>
  </si>
  <si>
    <t>*- Zamawiający  żąda  próbki.</t>
  </si>
  <si>
    <t>* - Zamawiający  żąda  próbki.</t>
  </si>
  <si>
    <t>*- Zamawiający żąda  próbki.</t>
  </si>
  <si>
    <r>
      <t xml:space="preserve">Jednorazowy, jałowy, pełnobarierowy, fartuch chirurgiczny standard wykonany z wielowarstwowej włókniny hydrofobowej SSMMS o gramaturze 45 g/m2. Rękaw zakończony elastycznym mankietem z dzianiny poliestrowej. Tylne części  fartucha zachodzą na siebie. Posiada 4 wszywane troki o długości min.45 cm, 2 zewnętrzne troki umiejscowione  w specjalnym kartoniku umożliwiajacym zawiązanie ich zgodnie z procedurami  postępowania aseptycznego. Dodatkowo zapięcie w okolicy karku na rzep o długości 12,5 - 13 cm na jednej częsci fartucha i 6,5 -7,5 cm na drugiej części fartucha. Szwy wykonane techniką ultradźwiękową. Oznaczenie rozmiaru poprzez kolorową lamówkę oraz nadruk z rozmiarówką, zgodnością z normą 13795 i zakresie procedur widoczny zaraz po wyjęciu fartucha z opakowania. Do każdego fartucha dołączone dwa ręczniki o wymiarach 30 cm x 30 cm, gramatura 56 g/m². Fartuch wraz z ręcznikami zawinięty w serwetkę włókninową lub papier krepowy o wymiarach 60 cm x 60 cm. Odporność na przenikanie cieczy 53.3 cm H2O, wytrzymałość na wypychanie na sucho 227 kPa, wytrzymałość na rozciąganie na mokro 99.7 N.Opakowanie typu papier-folia, posiadające 4 naklejki typu TAG, służące do wklejenia w dokumentacji medycznej. Spełnia wymagania aktualnej normy PN-EN 13795 1-3. Rozmiar: M, L, XL, XXL.  </t>
    </r>
    <r>
      <rPr>
        <sz val="10"/>
        <color indexed="10"/>
        <rFont val="Times New Roman"/>
        <family val="1"/>
        <charset val="238"/>
      </rPr>
      <t xml:space="preserve"> (standard 45)</t>
    </r>
  </si>
  <si>
    <r>
      <t xml:space="preserve">Jednorazowy, jałowy, pełnobarierowy, fartuch chirurgiczny standard PLUS wykonany z wielowarstwowej włókniny hydrofobowej SMS o gramaturze min. 35 g/m2 wzmocniony na rękawach, w okolicy brzucha i klatki piersiowej, chłonnym i nieprzemakalnym dwuwarstwowym laminatem o gramaturze min.38 g/m2. Rękaw zakończony elastycznym mankietem z dzianiny poliestrowej. Tylne części  fartucha zachodzą na siebie. Posiada 4 wszywane troki o długości min.45 cm, 2 zewnętrzne troki umiejscowione  w specjalnym kartoniku umożliwiajacym zawiązanie ich zgodnie z procedurami  postępowania aseptycznego. Dodatkowo zapięcie w okolicy karku na rzep o długości 12,5 - 13 cm na jednej częsci farucha i 6,5 -7,5 cm na drugiej części fartucha. Szwy wykonane techniką ultradźwiękową. Oznaczenie rozmiaru poprzez kolorową lamówkę oraz nadruk z rozmiarówką, zgodnością z normą 13795 i zakresie procedur widoczny zaraz po wyjęciu fartucha z opakowania. Do każdego fartucha dołączone dwa ręczniki o wymiarach 30 cm x 30 cm, gramatura min. 56 g/m². Fartuch wraz z ręcznikami zawinięty w serwetkę włókninową lub papier krepowy o wymiarach 60 cm x 60 cm. Odporność na przenikanie cieczy 66 cm H2O, wytrzymałość na wypychanie na sucho 210 kPa, wytrzymałość na rozciąganie na mokro 91.6 N - parametry w strefie krytycznej. Opakowanie typu papier-folia, posiadające 4 naklejki typu TAG, służące do wklejenia w dokumentacji medycznej. Spełnia wymagania aktualnej normy PN-EN 13795 1-3. Rozmiar: M, L, XL, XXL. </t>
    </r>
    <r>
      <rPr>
        <sz val="11"/>
        <color indexed="10"/>
        <rFont val="Times New Roman"/>
        <family val="1"/>
        <charset val="238"/>
      </rPr>
      <t xml:space="preserve"> (standard plus wzmocniony )</t>
    </r>
  </si>
  <si>
    <t>Czepek  w kształcie beretu wykonany z włókniny polipropylenowej 18g, przyjemny w dotyku. Średnica po rozciągnięciu ok. 53cm. Opakowanie a'100 szt. w formie kartonika umożliwiającego wyjmowanie pojedynczych sztuk.  Dostępny w kolorach zielonym i niebieskim</t>
  </si>
  <si>
    <t>Czepek  głęboki w formie furażerki z trokami do umocowania. Wykonany w całości z perforowanej włókniny wiskozowej o gramaturze 25g/m2 zapewniającej doskonałą oddychalność i komfort noszenia,  wysokość czepka z przodu 20,5 cm +/- 1cm. Wysokość części przedniej umożliwiająca wywinięcie i utworzenie dodatkowej warstwy stanowiącej zabezpieczenie przed potem. Wymiary denka 29 cm x 12 cm +/- 1cm. Szerokość troków 4 cm +/- 0,5 cm. Szyty techniką owerlok. Opakowanie a'100 szt. w formie kartonika umożliwiającego wyjmowanie pojedynczych sztuk. Dostępny w 4 kolorach: zielonym, niebieskim, różowym, żółtym</t>
  </si>
  <si>
    <t>Maska medyczna wykonana z trzech warst niepylącej włókniny (23g/m2+ 25g/m2 + 25g/m2), wymiary maski 17,5cm x 9,5cm.  Długość troków 40 cm. Kolor zielony. Zgodna z normą 14683 tym II– poziom filtracji bakterii 99,82%, ciśnienie różnicowe 17,02 Pa</t>
  </si>
  <si>
    <t>Koc ogrzewający jednorazowego użytku;  warstwa zewnętrzna- włóknina o gramaturze 22g/m2,warstwa wewnętrzna-poliester o gramaturze 60g/m2, z przeszyciami na całej powierzchni, zapobiegającymi przemieszczaniu się elementów poszczególnych warstw;  szwy ultradźwiękowe; zgodny z normą EN 13795. Możliwość podgrzania w urządzeniu grzewczym do 50⁰C.  Dostępny w dwóch rozmiarach: 210 cm x 110 cm oraz  105 x 110 cm</t>
  </si>
  <si>
    <t>Dren Redona  CH 8  długość  700 mm</t>
  </si>
  <si>
    <t xml:space="preserve">• dren wykonany z medycznego, elastycznego PCV
• wzdłuż drenu specjalne wzmocnienia zapobiegające zaginaniu oraz zasysaniu drenu
• idealnie gładka powierzchnia wewnętrzna drenu zapobiega osadzaniu się odsysanej wydzieliny
• wszystkie zakończenia drenów dostosowane do standardowych końcówek do odsysania
• rozmiar CH 24 – 5,60 mm/8,00 mm (śr. wewn. / śr. zewn.)
• długość drenu 2000mm
• zakończenie lejek-uniwersalny męski stożek. 
Pakowany podwójnie, wewnętrzny worek foliowy, zewnetrzne opakowanie typu folia/papier. </t>
  </si>
  <si>
    <t xml:space="preserve">• dren wykonany z medycznego, elastycznego PCV
• wzdłuż drenu specjalne wzmocnienia zapobiegające zaginaniu oraz zasysaniu drenu
• idealnie gładka powierzchnia wewnętrzna drenu zapobiega osadzaniu się odsysanej wydzieliny
• wszystkie zakończenia drenów dostosowane do standardowych końcówek do odsysania
• rozmiar CH 24 – 5,60 mm/8,00 mm (śr. wewn. / śr. zewn.)
• długość drenu 1500mm
• zakończenie lejek-uniwersalny męski stożek. 
Pakowany podwójnie, wewnętrzny worek foliowy, zewnetrzne opakowanie typu folia/papier. </t>
  </si>
  <si>
    <t xml:space="preserve"> - dren wykonany z medycznego, elastycznego PCV
- wzdłuż drenu specjalne wzmocnienia wzdłużne zapobiegające zaginaniu oraz zasysaniu drenu nawet przy stosowaniu wysokich ciśnień
- idealnie gładka powierzchnia wewnętrzna drenu zapobiegająca osadzaniu się odsysanej wydzieliny na ściankach
- zakończenie drenu obustronnie łącznikiem typu lejek żeński ze sprężynowymi przegubami ułatwiającymi manipulację drenem
- długość 300cm
- rozmiar CH 30 - 7,00/10,00mm (śr. wewn./śr. zewn.)
- podwójne opakowanie, wewętrzne folia + zewnętrzne papier-folia</t>
  </si>
  <si>
    <t xml:space="preserve">
• dren wykonany z medycznego, elastycznego PCV
• wzdłuż drenu specjalne wzmocnienia zapobiegające zaginaniu oraz zasysaniu drenu
• idealnie gładka powierzchnia wewnętrzna drenu zapobiega osadzaniu się odsysanej wydzieliny na ściankach, zapewniając prawidłowy i optymalny przepływ
• wszystkie zakończenia drenów dostosowane do standardowych końcówek do odsysania
• rozmiar CH 24 – 5,60 mm/8,00 mm (śr. wewn. / śr. zewn.)
• długość 210cm
• zakończenie lejek-lejek z pierścieniami ułatwiającymi mocny docisk do zakończeń ssaka
Pakowany podwójnie, wewnętrzny worek foliowy, zewnetrzne opakowanie typu folia/papier. 
   </t>
  </si>
  <si>
    <t xml:space="preserve">
• dren wykonany z medycznego, elastycznego PCV
• wzdłuż drenu specjalne wzmocnienia zapobiegające zaginaniu oraz zasysaniu drenu
• idealnie gładka powierzchnia wewnętrzna drenu zapobiega osadzaniu się odsysanej wydzieliny
• wszystkie zakończenia drenów dostosowane do standardowych końcówek do odsysania 
• rozmiar CH 24 – 5,60 mm/8,00 mm (śr. wewn. / śr. zewn.)
• długość 300cm
• zakończenie lejek-lejek z pierścieniami ułatwiającymi mocny docisk do zakończeń ssaka
Pakowany podwójnie, wewnętrzny worek foliowy, zewnetrzne opakowanie typu folia/papier. 
   </t>
  </si>
  <si>
    <t xml:space="preserve">Zestaw do odsysania pola operacyjnego z końcówką typu Poole Tip o parametrach:
Końcówka:
• ze zdejmowaną nasadką chroniącą przed uszkodzeniem narządów
• atraumatyczne zakończenie kaniuli chroni delikatne tkanki przed uszkodzeniem
• lekka i idealnie wyważona rączka zapewnia wysoki komfort pracy i ogranicza zmęczenie dłoni
• idealnie gładka powierzchnia wewnętrzna zapobiega blokowaniu lub zaleganiu odsysanej treści, zapewniając prawidłowy i optymalny przepływ
• rozmiar CH 23 – 3,80 mm/7,59 mm (śr. wewn. / śr. zewn.)
• śr. zewn. nasadki 11,85 mm
• posiada 2 otwory boczne w kaniuli wewnętrznej
• nasadka posiada 4 rzędy perforowanych otworów na długości 5 cm
• ergonomicznie ukształtowana prosta końcówka
• dostosowana do łącznika 6,35 mm (1/4’’) oraz 9,50 mm (3/8’’)  
Dren łączący:
• dren wykonany z medycznego, elastycznego PCV zapewniającego użytkownikowi wygodną manipulację
• wzdłuż drenu specjalne wzmocnienia zapobiegające zaginaniu oraz zasysaniu drenu nawet przy stosowaniu wysokich ciśnień
• idealnie gładka powierzchnia wewnętrzna drenu zapobiega osadzaniu się odsysanej wydzieliny na ściankach, zapewniając prawidłowy i optymalny przepływ
• zakończenia drenów dostosowane do standardowych końcówek do odsysania, umożliwiając ich pewne, skuteczne i szczelne połączenia
• długość drenu 210 cm
• rozmiar CH 24 – 5,60 mm/8,00 mm (śr. wewn. / śr. zewn.)
• zakończenie lejek-lejek z możliwością docięcia w oznaczonych miejscach łącznika i dopasowania do każdego typu ssaka (do średnicy krućca od 8 mm do 18 mm), oba lejki posiadają specjalne przeguby (sprężynowe zagięcia)  ułatwiające manipulację drenem. 
Pakowany podwójnie, wewnętrzny worek foliowy, zewnetrzne opakowanie typu folia/papier. 
</t>
  </si>
  <si>
    <t>Zestaw do odsysania pola operacyjnego z końcówką Yankauer CH 20 z kontrolą siły ssania, o parametrach:
Końcówka:
• całkowicie transparentna końcówka  z pełną możliwością obserwacji odsysanej wydzieliny
• lekka i idealnie wyważona rączka zapewnia wysoki komfort pracy i ogranicza zmęczenie dłoni
• idealnie gładka powierzchnia wewnętrzna zapobiega blokowaniu lub zaleganiu odsysanej treści, zapewniając prawidłowy i optymalny przepływ
• rozmiar CH 20 – 4,45 mm/6,67 mm (śr. wewn. / śr. zewn.)
• dodatkowe 4 otwory boczne przy końcu kaniuli
• ergonomicznie ukształtowana końcówka z pojedynczym załamaniem krzywizny
• dostosowana do łącznika 6,35 mm (1/4’’) oraz 9,50 mm (3/8’’)
Dren łączący:
• dren wykonany z medycznego, elastycznego PCV zapewniającego użytkownikowi wygodną manipulację
• wzdłuż drenu specjalne wzmocnienia zapobiegające zaginaniu oraz zasysaniu drenu nawet przy stosowaniu wysokich ciśnień
• idealnie gładka powierzchnia wewnętrzna drenu zapobiega osadzaniu się odsysanej wydzieliny na ściankach, zapewniając prawidłowy i optymalny przepływ
• zakończenia drenów dostosowane do standardowych końcówek do odsysania, umożliwiając ich pewne, skuteczne i szczelne połączenia
• długości drenu:  210 cm
• rozmiar CH 24 – 5,60 mm/8,00 mm (śr. wewn. / śr. zewn.)
• zakończenie lejek-lejek z możliwością docięcia w oznaczonych miejscach łącznika i dopasowania do każdego typu ssaka (do średnicy krućca od 8 mm do 18 mm), oba lejki posiadają specjalne przeguby (sprężynowe zagięcia)  ułatwiające manipulację drenem</t>
  </si>
  <si>
    <t>Zestaw do odsysania pola operacyjnego z końcówką Yankauer CH 23 z kontrolą siły ssania, o parametrach:
Końcówka:
• całkowicie transparentna końcówka  z pełną możliwością obserwacji odsysanej wydzieliny
• lekka i idealnie wyważona rączka zapewnia wysoki komfort pracy i ogranicza zmęczenie dłoni
• idealnie gładka powierzchnia wewnętrzna zapobiega blokowaniu lub zaleganiu odsysanej treści, zapewniając prawidłowy i optymalny przepływ
• rozmiar CH 23 – 3,80mm/7,59 mm (śr. wewn. / śr. zewn.)
• dodatkowe 4 otwory boczne przy końcu kaniuli
• ergonomicznie ukształtowana końcówka z pojedynczym załamaniem krzywizny
• dostosowana do łącznika 6,35 mm (1/4’’) oraz 9,50 mm (3/8’’)
Dren łączący:
• dren wykonany z medycznego, elastycznego PCV zapewniającego użytkownikowi wygodną manipulację
• wzdłuż drenu specjalne wzmocnienia zapobiegające zaginaniu oraz zasysaniu drenu nawet przy stosowaniu wysokich ciśnień
• idealnie gładka powierzchnia wewnętrzna drenu zapobiega osadzaniu się odsysanej wydzieliny na ściankach, zapewniając prawidłowy i optymalny przepływ
• zakończenia drenów dostosowane do standardowych końcówek do odsysania, umożliwiając ich pewne, skuteczne i szczelne połączenia
• długości drenu:  210 cm
• rozmiar CH 24 – 5,60 mm/8,00 mm (śr. wewn. / śr. zewn.)
• zakończenie lejek-lejek z możliwością docięcia w oznaczonych miejscach łącznika i dopasowania do każdego typu ssaka (do średnicy krućca od 8 mm do 18 mm), oba lejki posiadają specjalne przeguby (sprężynowe zagięcia)  ułatwiające manipulację drenem</t>
  </si>
  <si>
    <t xml:space="preserve">"Zestaw do odsysania pola operacyjnego z końcówką Yankauer z kulką bez kontroli siły ssania o parametrach:
Końcówka:
• kaniula zakończona kulką posiadającą 4 otwory boczne zapobiegające przysysaniu się końcówki do tkanek
• całkowicie transparentna końcówka  z pełną możliwością obserwacji odsysanej wydzieliny
• lekka i idealnie wyważona rączka
• idealnie gładka powierzchnia wewnętrzna zapobiega blokowaniu lub zaleganiu odsysanej treści
• rozmiar CH 23 – 3,80 mm/7,59 mm/11,85 mm (śr. wewn. / śr. zewn. / śr. kulki)
• kaniula z podwójnym załamaniem krzywizny
• dostosowana do łącznika 6,35 mm (1/4’’) oraz 9,50 mm (3/8’’)
Dren łączący:
• dren wykonany z medycznego, elastycznego PCV
• wzdłuż drenu specjalne wzmocnienia zapobiegające zaginaniu oraz zasysaniu drenu nawet przy stosowaniu wysokich ciśnień
• idealnie gładka powierzchnia wewnętrzna drenu zapobiega osadzaniu się odsysanej wydzieliny
• zakończenia drenów dostosowane do standardowych końcówek do odsysania, umożliwiając ich pewne, skuteczne i szczelne połączenia
• długość 210cm
• rozmiar CH 24 – 5,60 mm/8,00 mm (śr. wewn. / śr. zewn.)
• zakończenie lejek-lejek z możliwością docięcia w oznaczonych miejscach łącznika i dopasowania do każdego typu ssaka (do średnicy krućca od 8 mm do 18 mm), oba lejki posiadają specjalne przeguby (sprężynowe zagięcia)  ułatwiające manipulację drenem
Opakowanie podwójnie, wenwętrzne folia + zewnętrzne papier-folia"
</t>
  </si>
  <si>
    <t xml:space="preserve">"• całkowicie transparentna końcówka z pełną możliwością obserwacji odsysanej wydzieliny
• lekka i idealnie wyważona rączka o ergonomicznym kształcie w kolorze białym zapewnia wysoki komfort pracy i ogranicza zmęczenie dłoni
• idealnie gładka powierzchnia wewnętrzna zapobiega blokowaniu lub zaleganiu odsysanej treści, zapewniając prawidłowy i optymalny przepływ
• ergonomicznie ukształtowana końcówka z pojedynczym załamaniem krzywizny
• Rozmiar CH 18 – 4,00 mm/6,00 mm (śr. wewn. / śr. zewn.)
• dostępna w wersji z  4 otworami bocznymi zapobiegającymi przysysaniu się końcówki do tkanek
• uniwersalny schodkowy łącznik zapewnia wygodne i szczelne połączenie z szeroką gamą drenów łączących 
• dostępna w wersji z kontrolą siły ssania "
</t>
  </si>
  <si>
    <t>3.*</t>
  </si>
  <si>
    <t>*- Zamawiający  żąda  próbki .</t>
  </si>
  <si>
    <t>Cewnik Foleya dwudrożny, silikonowany CH8-CH10, opakowanie typu folia - folia  papier  , sterylizowany   tlenkiem  etylenu.</t>
  </si>
  <si>
    <t xml:space="preserve">• całkowicie transparentna końcówka z pełną możliwością obserwacji odsysanej wydzieliny
• lekka i idealnie wyważona rączka o ergonomicznym kształcie w kolorze białym zapewnia wysoki komfort pracy i ogranicza zmęczenie dłoni
• idealnie gładka powierzchnia wewnętrzna zapobiega blokowaniu lub zaleganiu odsysanej treści, zapewniając prawidłowy i optymalny przepływ
• ergonomicznie ukształtowana końcówka z pojedynczym załamaniem krzywizny
Rozmiar: CH 12 – 2,70 mm/4,00 mm (śr. wewn. / śr. zewn.)
• dostępna w wersji z  4 otworami bocznymi zapobiegającymi przysysaniu się końcówki do tkanek
• uniwersalny schodkowy łącznik zapewnia wygodne i szczelne połączenie z szeroką gamą drenów łączących 
• dostępna w wersji z kontrolą siły ssania 
</t>
  </si>
  <si>
    <r>
      <t xml:space="preserve">Fartuch  foliowy "przedniak"  biały, pakowany </t>
    </r>
    <r>
      <rPr>
        <sz val="10"/>
        <color indexed="10"/>
        <rFont val="Times New Roman"/>
        <family val="1"/>
        <charset val="238"/>
      </rPr>
      <t xml:space="preserve"> </t>
    </r>
    <r>
      <rPr>
        <sz val="10"/>
        <color indexed="8"/>
        <rFont val="Times New Roman"/>
        <family val="1"/>
        <charset val="238"/>
      </rPr>
      <t>zbiorczo</t>
    </r>
    <r>
      <rPr>
        <sz val="11"/>
        <color theme="1"/>
        <rFont val="Times New Roman"/>
        <family val="1"/>
        <charset val="238"/>
      </rPr>
      <t xml:space="preserve"> po 100 szt.</t>
    </r>
  </si>
  <si>
    <t>7.*</t>
  </si>
  <si>
    <t>4.*</t>
  </si>
  <si>
    <t>9.*</t>
  </si>
  <si>
    <t>13.*</t>
  </si>
  <si>
    <t>14.*</t>
  </si>
  <si>
    <t>17*</t>
  </si>
  <si>
    <t>op=50 szt.</t>
  </si>
  <si>
    <t>Nieresorbowalna siatka chirurgiczna o standardowych oczkach, wykonana w 100% z polipropylenu, przędza monofilamentowa, wytwarzana techniką dziewiarską, masa powierzchniowa 60 - 85 g/m2, grubość siatki 0,47 mm (+/- 0,03 mm), grubość przędzy 0,16 mm, porowatość 65%, pakowane pojedynczo w kopertę kartonową oraz w podwójną torebkę papierowo – foliową z etykietą i instrukcją użycia :</t>
  </si>
  <si>
    <t xml:space="preserve">                                                  80x130 MM*</t>
  </si>
  <si>
    <t xml:space="preserve">                                                 200X250 MM*</t>
  </si>
  <si>
    <t>6.*</t>
  </si>
  <si>
    <t>Wkład  workowy   do  ssaka  o  poj. 2500 ml  na wydzielinę  z  trwale  dołączoną  pokrywą  wyposażony  w  uchwyt  do  wygodnego  demontażu w  kształcie  pętli  , uszczelniany  automatycznie  po  włączeniu     ssania  bez  konieczności   wciskania    wkładu na  kanister posiadający  w   pokrywie   jeden  obrotowy   króciec   przyłączeniowy   typu  schodkowego z  możliwością   jego  zamknięcia    po  napełnieniu  się  wkładu   ,  otwór  do  pobierania  próbek ( wysokorozprężalny  )  ,  wykonany  z  elastycznego    tworzywa . Króciec  i  zatyczka     koloru  pomarańczowego . (40  szt. - min.  opakowanie   zbiorcze )</t>
  </si>
  <si>
    <t>Wkład  workowy    do  ssaka  o  poj. 1500 ml  na wydzielinę  z  trwale  dołączoną  pokrywą  wyposażony  w  uchwyt  do  wygodnego  demontażu w  kształcie  pętli  , uszczelniany  automatycznie  po  włączeniu     ssania  bez  konieczności   wciskania    wkładu na  kanister posiadający  w   pokrywie   jeden  obrotowy   króciec   przyłączeniowy   typu  schodkowego z  możliwością   jego  zamknięcia    po  napełnieniu  się  wkładu   ,  otwór  do  pobierania  próbek ( wysokorozprężalny  )  ,  wykonany  z  elastycznego    tworzywa . Króciec  i  zatyczka     koloru  pomarańczowego . (40  szt. - min.  opakowanie   zbiorcze )</t>
  </si>
  <si>
    <t>Pakiet  nr  21    Wkłady  do  ssaka .</t>
  </si>
  <si>
    <t>Pakiet  nr  4.    Łącznik  karbowany do rurek intubacyjnych i tracheostomijnych I</t>
  </si>
  <si>
    <t>Pakiet  nr  5.    Układ  oddechowy dla dorosłych II</t>
  </si>
  <si>
    <t>Pakiet  nr  6.    Wybrane  akcesoria  dla oddziału  anestezjologii  i  intesywnej  terapii  III</t>
  </si>
  <si>
    <t>Pakiet  nr  7.    Wybrane  akcesoria  dla  oddziału  anestezjologii  i  intesywnej  terapii  IV</t>
  </si>
  <si>
    <t>Pakiet  nr  8.    Wybrane  akcesoria dla oddziału  anestezjologii  i  intesywnej  terapii oraz bloku operacyjnego V</t>
  </si>
  <si>
    <t>2*</t>
  </si>
  <si>
    <r>
      <t xml:space="preserve">Jednorazowy, jałowy, pełnobarierowy, fartuch chirurgiczny wykonany z miękkiej, oddychającej włókniny typu spunlace o gramaturze 68 g/m2. Rękaw zakończony elastycznym mankietem z dzianiny poliestrowej. Tylne części fartucha zachodzą na siebie. Posiada 4 wszywane troki o długości min.45 cm, 2 zewnętrzne troki umiejscowione w specjalnym kartoniku umożliwiajacym zawiązanie ich zgodnie z procedurami  postępowania aseptycznego. Dodatkowo zapięcie w okolicy karku na rzep o długości 12,5 - 13 cm na jednej części fartucha i 6,5 -7,5 cm na drugiej części fartucha. Szwy wykonane techniką tradycyjnego podwójnego szwu. Oznaczenie rozmiaru poprzez kolorową lamówkę oraz nadruk z rozmiarówką, zgodnością z normą 13795 i zakresie procedur widoczny zaraz po wyjęciu fartucha z opakowania. Do każdego fartucha dołączone dwa ręczniki o wymiarach 30 cm x 30 cm, gramatura 56 g/m². Fartuch wraz z ręcznikami zawinięty w serwetkę włókninową lub papier krepowy o wymiarach 60 cm x 60 cm. Odporność na przenikanie cieczy 22 cm H2O, wytrzymałość na wypychanie na sucho 45 kPa, wytrzymałość na rozciąganie na mokro 35 N. Opakowanie typu papier-folia, posiadające 4 naklejki typu TAG, służące do wklejenia w dokumentacji medycznej. Spełnia wymagania aktualnej normy PN-EN 13795 1-3. Rozmiar: M, L, XL, XXL. </t>
    </r>
    <r>
      <rPr>
        <sz val="11"/>
        <color indexed="10"/>
        <rFont val="Calibri"/>
        <family val="2"/>
        <charset val="238"/>
        <scheme val="minor"/>
      </rPr>
      <t xml:space="preserve"> (comfort)</t>
    </r>
  </si>
  <si>
    <t>3*</t>
  </si>
  <si>
    <t>FORMULARZ CENOWY - SZCZEGÓŁOWY OPIS PRZEDMIOTU ZAMÓWIENIA                                                                    Załącznik nr 5</t>
  </si>
  <si>
    <t>FORMULARZ CENOWY - SZCZEGÓŁOWY OPIS PRZEDMIOTU ZAMÓWIENIA                                                            Załącznik nr 5</t>
  </si>
  <si>
    <t xml:space="preserve">FORMULARZ CENOWY - SZCZEGÓŁOWY OPIS PRZEDMIOTU ZAMÓWIENIA                 załacznik nr 5                                             </t>
  </si>
  <si>
    <t>FORMULARZ CENOWY - SZCZEGÓŁOWY OPIS PRZEDMIOTU ZAMÓWIENIA                                                                                   załącznik  nr 5</t>
  </si>
  <si>
    <t>FORMULARZ CENOWY - SZCZEGÓŁOWY OPIS PRZEDMIOTU ZAMÓWIENIA                                              Załącznik nr 5</t>
  </si>
  <si>
    <t>FORMULARZ CENOWY - SZCZEGÓŁOWY OPIS PRZEDMIOTU ZAMÓWIENIA        Załącznik nr 5</t>
  </si>
  <si>
    <t>FORMULARZ CENOWY - SZCZEGÓŁOWY OPIS PRZEDMIOTU ZAMÓWIENIA                                Załącznik nr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</si>
</sst>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zł&quot;_-;\-* #,##0.00\ &quot;zł&quot;_-;_-* &quot;-&quot;??\ &quot;zł&quot;_-;_-@_-"/>
    <numFmt numFmtId="164" formatCode="0.0"/>
    <numFmt numFmtId="165" formatCode="#,##0.00&quot; zł&quot;"/>
    <numFmt numFmtId="166" formatCode="_-* #,##0.00&quot; zł&quot;_-;\-* #,##0.00&quot; zł&quot;_-;_-* \-??&quot; zł&quot;_-;_-@_-"/>
  </numFmts>
  <fonts count="72">
    <font>
      <sz val="11"/>
      <color theme="1"/>
      <name val="Calibri"/>
      <family val="2"/>
      <charset val="238"/>
      <scheme val="minor"/>
    </font>
    <font>
      <sz val="11"/>
      <color theme="1"/>
      <name val="Calibri"/>
      <family val="2"/>
      <charset val="238"/>
      <scheme val="minor"/>
    </font>
    <font>
      <b/>
      <sz val="10"/>
      <name val="Arial"/>
      <family val="2"/>
      <charset val="238"/>
    </font>
    <font>
      <sz val="10"/>
      <name val="Arial"/>
      <family val="2"/>
      <charset val="238"/>
    </font>
    <font>
      <sz val="10"/>
      <color indexed="8"/>
      <name val="Arial"/>
      <family val="2"/>
      <charset val="238"/>
    </font>
    <font>
      <b/>
      <sz val="10"/>
      <name val="Arial CE"/>
      <family val="2"/>
      <charset val="238"/>
    </font>
    <font>
      <b/>
      <sz val="8"/>
      <color indexed="8"/>
      <name val="Arial CE"/>
      <family val="2"/>
      <charset val="238"/>
    </font>
    <font>
      <b/>
      <sz val="8"/>
      <name val="Arial CE"/>
      <family val="2"/>
      <charset val="238"/>
    </font>
    <font>
      <b/>
      <sz val="9"/>
      <name val="Arial CE"/>
      <family val="2"/>
      <charset val="238"/>
    </font>
    <font>
      <b/>
      <sz val="10"/>
      <color indexed="8"/>
      <name val="Arial CE"/>
      <family val="2"/>
      <charset val="238"/>
    </font>
    <font>
      <sz val="10"/>
      <color theme="1"/>
      <name val="Arial"/>
      <family val="2"/>
      <charset val="238"/>
    </font>
    <font>
      <sz val="10"/>
      <color rgb="FFFF0000"/>
      <name val="Arial"/>
      <family val="2"/>
      <charset val="238"/>
    </font>
    <font>
      <sz val="10"/>
      <color rgb="FF333333"/>
      <name val="Arial"/>
      <family val="2"/>
      <charset val="238"/>
    </font>
    <font>
      <b/>
      <sz val="10"/>
      <color indexed="8"/>
      <name val="Arial"/>
      <family val="2"/>
      <charset val="238"/>
    </font>
    <font>
      <sz val="10"/>
      <name val="Arial CE"/>
      <family val="2"/>
      <charset val="238"/>
    </font>
    <font>
      <b/>
      <sz val="12"/>
      <name val="Arial CE"/>
      <family val="2"/>
      <charset val="238"/>
    </font>
    <font>
      <sz val="12"/>
      <name val="Arial CE"/>
      <family val="2"/>
      <charset val="238"/>
    </font>
    <font>
      <sz val="12"/>
      <color indexed="8"/>
      <name val="Arial CE"/>
      <family val="2"/>
      <charset val="238"/>
    </font>
    <font>
      <sz val="10"/>
      <color indexed="10"/>
      <name val="Arial"/>
      <family val="2"/>
      <charset val="238"/>
    </font>
    <font>
      <sz val="10"/>
      <color indexed="17"/>
      <name val="Arial"/>
      <family val="2"/>
      <charset val="238"/>
    </font>
    <font>
      <sz val="10"/>
      <color indexed="10"/>
      <name val="Arial CE"/>
      <family val="2"/>
      <charset val="238"/>
    </font>
    <font>
      <sz val="10"/>
      <color indexed="8"/>
      <name val="Arial CE"/>
      <family val="2"/>
      <charset val="238"/>
    </font>
    <font>
      <sz val="8"/>
      <name val="Arial"/>
      <family val="2"/>
      <charset val="238"/>
    </font>
    <font>
      <sz val="8"/>
      <color indexed="8"/>
      <name val="Arial CE"/>
      <family val="2"/>
      <charset val="238"/>
    </font>
    <font>
      <sz val="9"/>
      <color indexed="8"/>
      <name val="Arial CE"/>
      <family val="2"/>
      <charset val="238"/>
    </font>
    <font>
      <sz val="9"/>
      <name val="Arial"/>
      <family val="2"/>
      <charset val="238"/>
    </font>
    <font>
      <sz val="10"/>
      <color theme="1"/>
      <name val="Arial CE"/>
      <family val="2"/>
      <charset val="238"/>
    </font>
    <font>
      <sz val="10"/>
      <color rgb="FF000000"/>
      <name val="Arial"/>
      <family val="2"/>
      <charset val="238"/>
    </font>
    <font>
      <sz val="10"/>
      <color rgb="FF161616"/>
      <name val="Arial"/>
      <family val="2"/>
      <charset val="238"/>
    </font>
    <font>
      <sz val="16"/>
      <color indexed="10"/>
      <name val="Arial CE"/>
      <family val="2"/>
      <charset val="238"/>
    </font>
    <font>
      <b/>
      <sz val="9"/>
      <color indexed="8"/>
      <name val="Arial CE"/>
      <family val="2"/>
      <charset val="238"/>
    </font>
    <font>
      <sz val="10"/>
      <color indexed="53"/>
      <name val="Arial CE"/>
      <family val="2"/>
      <charset val="238"/>
    </font>
    <font>
      <b/>
      <sz val="10"/>
      <color theme="1"/>
      <name val="Arial"/>
      <family val="2"/>
      <charset val="238"/>
    </font>
    <font>
      <b/>
      <sz val="10"/>
      <name val="Times New Roman"/>
      <family val="1"/>
      <charset val="238"/>
    </font>
    <font>
      <b/>
      <sz val="10"/>
      <color indexed="8"/>
      <name val="Times New Roman"/>
      <family val="1"/>
      <charset val="238"/>
    </font>
    <font>
      <sz val="10"/>
      <name val="Times New Roman"/>
      <family val="1"/>
      <charset val="238"/>
    </font>
    <font>
      <sz val="10"/>
      <color theme="1"/>
      <name val="Times New Roman"/>
      <family val="1"/>
      <charset val="238"/>
    </font>
    <font>
      <sz val="10"/>
      <color rgb="FFFF0000"/>
      <name val="Times New Roman"/>
      <family val="1"/>
      <charset val="238"/>
    </font>
    <font>
      <sz val="10"/>
      <color indexed="8"/>
      <name val="Times New Roman"/>
      <family val="1"/>
      <charset val="238"/>
    </font>
    <font>
      <sz val="10"/>
      <color indexed="9"/>
      <name val="Arial"/>
      <family val="2"/>
      <charset val="238"/>
    </font>
    <font>
      <b/>
      <sz val="11"/>
      <color indexed="8"/>
      <name val="Arial CE"/>
      <family val="2"/>
      <charset val="238"/>
    </font>
    <font>
      <b/>
      <sz val="7"/>
      <name val="Arial CE"/>
      <family val="2"/>
      <charset val="238"/>
    </font>
    <font>
      <sz val="8"/>
      <name val="Arial CE"/>
      <family val="2"/>
      <charset val="238"/>
    </font>
    <font>
      <b/>
      <sz val="9"/>
      <color theme="1"/>
      <name val="Arial CE"/>
      <family val="2"/>
      <charset val="238"/>
    </font>
    <font>
      <sz val="10"/>
      <color rgb="FFFF0000"/>
      <name val="Arial CE"/>
      <family val="2"/>
      <charset val="238"/>
    </font>
    <font>
      <sz val="10"/>
      <color theme="1"/>
      <name val="Arial CE"/>
      <charset val="238"/>
    </font>
    <font>
      <sz val="9"/>
      <name val="Arial CE"/>
      <family val="2"/>
      <charset val="238"/>
    </font>
    <font>
      <sz val="10"/>
      <color indexed="17"/>
      <name val="Arial CE"/>
      <family val="2"/>
      <charset val="238"/>
    </font>
    <font>
      <b/>
      <sz val="10"/>
      <color rgb="FF000000"/>
      <name val="Arial CE"/>
      <charset val="238"/>
    </font>
    <font>
      <sz val="8"/>
      <color indexed="8"/>
      <name val="Arial"/>
      <family val="2"/>
      <charset val="238"/>
    </font>
    <font>
      <b/>
      <sz val="12"/>
      <color theme="1"/>
      <name val="Calibri"/>
      <family val="2"/>
      <charset val="238"/>
      <scheme val="minor"/>
    </font>
    <font>
      <b/>
      <sz val="10"/>
      <name val="Calibri"/>
      <family val="2"/>
      <charset val="238"/>
    </font>
    <font>
      <b/>
      <sz val="11"/>
      <color theme="1"/>
      <name val="Calibri"/>
      <family val="2"/>
      <charset val="238"/>
    </font>
    <font>
      <b/>
      <sz val="8"/>
      <name val="Arial"/>
      <family val="2"/>
      <charset val="238"/>
    </font>
    <font>
      <sz val="8"/>
      <color rgb="FF000000"/>
      <name val="Arial CE"/>
      <charset val="238"/>
    </font>
    <font>
      <sz val="8"/>
      <color rgb="FFFF0000"/>
      <name val="Arial CE"/>
      <family val="2"/>
      <charset val="238"/>
    </font>
    <font>
      <sz val="8"/>
      <color theme="1"/>
      <name val="Arial CE"/>
      <family val="2"/>
      <charset val="238"/>
    </font>
    <font>
      <sz val="8"/>
      <color rgb="FFFF0000"/>
      <name val="Arial"/>
      <family val="2"/>
      <charset val="238"/>
    </font>
    <font>
      <b/>
      <sz val="8"/>
      <color indexed="8"/>
      <name val="Arial"/>
      <family val="2"/>
      <charset val="238"/>
    </font>
    <font>
      <sz val="10"/>
      <color indexed="30"/>
      <name val="Arial"/>
      <family val="2"/>
      <charset val="238"/>
    </font>
    <font>
      <sz val="6"/>
      <color rgb="FF000000"/>
      <name val="Arial"/>
      <family val="2"/>
      <charset val="238"/>
    </font>
    <font>
      <sz val="7"/>
      <color rgb="FF000000"/>
      <name val="Arial"/>
      <family val="2"/>
      <charset val="238"/>
    </font>
    <font>
      <sz val="11"/>
      <name val="Calibri"/>
      <family val="2"/>
      <charset val="238"/>
      <scheme val="minor"/>
    </font>
    <font>
      <sz val="11"/>
      <color theme="1"/>
      <name val="Czcionka tekstu podstawowego"/>
      <family val="2"/>
      <charset val="238"/>
    </font>
    <font>
      <sz val="11"/>
      <color indexed="10"/>
      <name val="Times New Roman"/>
      <family val="1"/>
      <charset val="238"/>
    </font>
    <font>
      <sz val="10"/>
      <color indexed="10"/>
      <name val="Times New Roman"/>
      <family val="1"/>
      <charset val="238"/>
    </font>
    <font>
      <sz val="11"/>
      <color rgb="FF201F1E"/>
      <name val="Times New Roman"/>
      <family val="1"/>
      <charset val="238"/>
    </font>
    <font>
      <sz val="11"/>
      <name val="Times New Roman"/>
      <family val="1"/>
      <charset val="238"/>
    </font>
    <font>
      <sz val="11"/>
      <color indexed="8"/>
      <name val="Calibri"/>
      <family val="2"/>
      <charset val="238"/>
      <scheme val="minor"/>
    </font>
    <font>
      <sz val="11"/>
      <color theme="1"/>
      <name val="Times New Roman"/>
      <family val="1"/>
      <charset val="238"/>
    </font>
    <font>
      <sz val="11"/>
      <color rgb="FF201F1E"/>
      <name val="Calibri"/>
      <family val="2"/>
      <charset val="238"/>
      <scheme val="minor"/>
    </font>
    <font>
      <sz val="11"/>
      <color indexed="10"/>
      <name val="Calibri"/>
      <family val="2"/>
      <charset val="238"/>
      <scheme val="minor"/>
    </font>
  </fonts>
  <fills count="13">
    <fill>
      <patternFill patternType="none"/>
    </fill>
    <fill>
      <patternFill patternType="gray125"/>
    </fill>
    <fill>
      <patternFill patternType="solid">
        <fgColor indexed="22"/>
        <bgColor indexed="31"/>
      </patternFill>
    </fill>
    <fill>
      <patternFill patternType="solid">
        <fgColor theme="7" tint="0.79998168889431442"/>
        <bgColor indexed="26"/>
      </patternFill>
    </fill>
    <fill>
      <patternFill patternType="solid">
        <fgColor indexed="9"/>
        <bgColor indexed="26"/>
      </patternFill>
    </fill>
    <fill>
      <patternFill patternType="solid">
        <fgColor theme="0"/>
        <bgColor indexed="64"/>
      </patternFill>
    </fill>
    <fill>
      <patternFill patternType="solid">
        <fgColor theme="0" tint="-0.249977111117893"/>
        <bgColor indexed="31"/>
      </patternFill>
    </fill>
    <fill>
      <patternFill patternType="solid">
        <fgColor theme="0"/>
        <bgColor indexed="26"/>
      </patternFill>
    </fill>
    <fill>
      <patternFill patternType="solid">
        <fgColor indexed="43"/>
        <bgColor indexed="26"/>
      </patternFill>
    </fill>
    <fill>
      <patternFill patternType="solid">
        <fgColor theme="7" tint="0.79998168889431442"/>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FFFF00"/>
        <bgColor indexed="64"/>
      </patternFill>
    </fill>
  </fills>
  <borders count="26">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8"/>
      </right>
      <top/>
      <bottom style="thin">
        <color indexed="64"/>
      </bottom>
      <diagonal/>
    </border>
    <border>
      <left style="thin">
        <color indexed="8"/>
      </left>
      <right style="thin">
        <color indexed="8"/>
      </right>
      <top style="thin">
        <color indexed="64"/>
      </top>
      <bottom style="thin">
        <color indexed="8"/>
      </bottom>
      <diagonal/>
    </border>
    <border>
      <left style="medium">
        <color indexed="64"/>
      </left>
      <right/>
      <top/>
      <bottom style="thin">
        <color indexed="64"/>
      </bottom>
      <diagonal/>
    </border>
  </borders>
  <cellStyleXfs count="12">
    <xf numFmtId="0" fontId="0" fillId="0" borderId="0"/>
    <xf numFmtId="44" fontId="1" fillId="0" borderId="0" applyFont="0" applyFill="0" applyBorder="0" applyAlignment="0" applyProtection="0"/>
    <xf numFmtId="0" fontId="3" fillId="0" borderId="0"/>
    <xf numFmtId="0" fontId="1" fillId="0" borderId="0"/>
    <xf numFmtId="9" fontId="1" fillId="0" borderId="0" applyFont="0" applyFill="0" applyBorder="0" applyAlignment="0" applyProtection="0"/>
    <xf numFmtId="0" fontId="3" fillId="0" borderId="0"/>
    <xf numFmtId="0" fontId="60" fillId="0" borderId="0" applyNumberFormat="0" applyBorder="0" applyProtection="0">
      <alignment horizontal="left" vertical="center"/>
    </xf>
    <xf numFmtId="0" fontId="61" fillId="0" borderId="0" applyNumberFormat="0" applyBorder="0" applyProtection="0">
      <alignment horizontal="right" vertical="center"/>
    </xf>
    <xf numFmtId="0" fontId="61" fillId="0" borderId="0" applyNumberFormat="0" applyBorder="0" applyProtection="0">
      <alignment horizontal="right" vertical="center"/>
    </xf>
    <xf numFmtId="0" fontId="60" fillId="0" borderId="0" applyNumberFormat="0" applyBorder="0" applyProtection="0">
      <alignment horizontal="left" vertical="center"/>
    </xf>
    <xf numFmtId="166" fontId="3" fillId="0" borderId="0" applyFill="0" applyBorder="0" applyAlignment="0" applyProtection="0"/>
    <xf numFmtId="0" fontId="63" fillId="0" borderId="0"/>
  </cellStyleXfs>
  <cellXfs count="435">
    <xf numFmtId="0" fontId="0" fillId="0" borderId="0" xfId="0"/>
    <xf numFmtId="0" fontId="4" fillId="0" borderId="0" xfId="2" applyFont="1"/>
    <xf numFmtId="0" fontId="4" fillId="0" borderId="0" xfId="0" applyFont="1"/>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2" borderId="1" xfId="2"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2"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4" fontId="11" fillId="3" borderId="1" xfId="0" applyNumberFormat="1" applyFont="1" applyFill="1" applyBorder="1" applyAlignment="1">
      <alignment horizontal="center" vertical="center"/>
    </xf>
    <xf numFmtId="4" fontId="0" fillId="3" borderId="1" xfId="0" applyNumberFormat="1" applyFill="1" applyBorder="1" applyAlignment="1">
      <alignment horizontal="center" vertical="center"/>
    </xf>
    <xf numFmtId="4" fontId="4" fillId="3" borderId="1" xfId="0" applyNumberFormat="1" applyFont="1" applyFill="1" applyBorder="1" applyAlignment="1">
      <alignment horizontal="center" vertical="center"/>
    </xf>
    <xf numFmtId="0" fontId="0" fillId="0" borderId="1" xfId="0" applyFont="1" applyBorder="1" applyAlignment="1">
      <alignment vertical="center" wrapText="1"/>
    </xf>
    <xf numFmtId="0" fontId="2" fillId="0" borderId="1" xfId="0" applyFont="1" applyBorder="1" applyAlignment="1">
      <alignment horizontal="center" vertical="center"/>
    </xf>
    <xf numFmtId="0" fontId="10" fillId="3" borderId="1" xfId="0" applyFont="1" applyFill="1" applyBorder="1" applyAlignment="1">
      <alignment horizontal="center" vertical="center"/>
    </xf>
    <xf numFmtId="0" fontId="12" fillId="0" borderId="0" xfId="0" applyFont="1" applyAlignment="1">
      <alignment vertical="center" wrapText="1"/>
    </xf>
    <xf numFmtId="4" fontId="5" fillId="3" borderId="1" xfId="0" applyNumberFormat="1" applyFont="1" applyFill="1" applyBorder="1" applyAlignment="1">
      <alignment horizontal="center" vertical="center"/>
    </xf>
    <xf numFmtId="4" fontId="2"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5" fillId="0" borderId="0" xfId="0" applyFont="1" applyFill="1" applyBorder="1" applyAlignment="1">
      <alignment vertical="center" wrapText="1"/>
    </xf>
    <xf numFmtId="0" fontId="14" fillId="0" borderId="0" xfId="0" applyFont="1" applyFill="1" applyBorder="1" applyAlignment="1">
      <alignment vertical="center"/>
    </xf>
    <xf numFmtId="4" fontId="5" fillId="0" borderId="0" xfId="0" applyNumberFormat="1" applyFont="1" applyFill="1" applyBorder="1" applyAlignment="1">
      <alignment horizontal="center" vertical="center"/>
    </xf>
    <xf numFmtId="0" fontId="2" fillId="0" borderId="0" xfId="0" applyFont="1" applyFill="1" applyBorder="1" applyAlignment="1">
      <alignment horizontal="center"/>
    </xf>
    <xf numFmtId="0" fontId="13" fillId="0" borderId="0" xfId="0" applyFont="1" applyFill="1" applyBorder="1" applyAlignment="1">
      <alignment horizontal="center" vertical="center"/>
    </xf>
    <xf numFmtId="0" fontId="5" fillId="0" borderId="0" xfId="2" applyFont="1" applyAlignment="1">
      <alignment horizontal="left"/>
    </xf>
    <xf numFmtId="0" fontId="2" fillId="0" borderId="0" xfId="2" applyFont="1" applyAlignment="1">
      <alignment vertical="center" wrapText="1"/>
    </xf>
    <xf numFmtId="0" fontId="15" fillId="4" borderId="0" xfId="2" applyFont="1" applyFill="1" applyAlignment="1">
      <alignment vertical="center" wrapText="1"/>
    </xf>
    <xf numFmtId="0" fontId="16" fillId="4" borderId="0" xfId="2" applyFont="1" applyFill="1" applyAlignment="1">
      <alignment horizontal="center"/>
    </xf>
    <xf numFmtId="0" fontId="17" fillId="0" borderId="0" xfId="2" applyFont="1" applyAlignment="1">
      <alignment horizontal="center"/>
    </xf>
    <xf numFmtId="0" fontId="16" fillId="0" borderId="0" xfId="2" applyFont="1" applyAlignment="1">
      <alignment horizontal="center"/>
    </xf>
    <xf numFmtId="0" fontId="5" fillId="2" borderId="1" xfId="2" applyFont="1" applyFill="1" applyBorder="1" applyAlignment="1">
      <alignment horizontal="center" vertical="center"/>
    </xf>
    <xf numFmtId="0" fontId="5" fillId="2" borderId="1" xfId="2" applyFont="1" applyFill="1" applyBorder="1" applyAlignment="1">
      <alignment horizontal="center" vertical="center" wrapText="1"/>
    </xf>
    <xf numFmtId="2" fontId="5" fillId="2" borderId="1" xfId="2" applyNumberFormat="1" applyFont="1" applyFill="1" applyBorder="1" applyAlignment="1">
      <alignment horizontal="center" vertical="center" wrapText="1"/>
    </xf>
    <xf numFmtId="0" fontId="9" fillId="2" borderId="1" xfId="2" applyFont="1" applyFill="1" applyBorder="1" applyAlignment="1">
      <alignment horizontal="center" vertical="center" wrapText="1"/>
    </xf>
    <xf numFmtId="49" fontId="0" fillId="0" borderId="1" xfId="2" applyNumberFormat="1" applyFont="1" applyBorder="1" applyAlignment="1">
      <alignment horizontal="center" vertical="center"/>
    </xf>
    <xf numFmtId="0" fontId="4" fillId="0" borderId="1" xfId="2" applyFont="1" applyBorder="1" applyAlignment="1">
      <alignment vertical="center" wrapText="1"/>
    </xf>
    <xf numFmtId="0" fontId="0" fillId="0" borderId="1" xfId="2" applyFont="1" applyBorder="1" applyAlignment="1">
      <alignment horizontal="center" vertical="center"/>
    </xf>
    <xf numFmtId="0" fontId="19" fillId="7" borderId="1" xfId="2" applyFont="1" applyFill="1" applyBorder="1" applyAlignment="1">
      <alignment horizontal="center" vertical="center"/>
    </xf>
    <xf numFmtId="164" fontId="0" fillId="7" borderId="1" xfId="2" applyNumberFormat="1" applyFont="1" applyFill="1" applyBorder="1" applyAlignment="1">
      <alignment horizontal="center" vertical="center"/>
    </xf>
    <xf numFmtId="2" fontId="20" fillId="7" borderId="1" xfId="2" applyNumberFormat="1" applyFont="1" applyFill="1" applyBorder="1" applyAlignment="1">
      <alignment horizontal="center" vertical="center" wrapText="1"/>
    </xf>
    <xf numFmtId="4" fontId="14" fillId="7" borderId="1" xfId="2" applyNumberFormat="1" applyFont="1" applyFill="1" applyBorder="1" applyAlignment="1">
      <alignment horizontal="center" vertical="center" wrapText="1"/>
    </xf>
    <xf numFmtId="4" fontId="21" fillId="7" borderId="1" xfId="2" applyNumberFormat="1" applyFont="1" applyFill="1" applyBorder="1" applyAlignment="1">
      <alignment horizontal="center" vertical="center" wrapText="1"/>
    </xf>
    <xf numFmtId="0" fontId="0" fillId="7" borderId="1" xfId="2" applyFont="1" applyFill="1" applyBorder="1" applyAlignment="1">
      <alignment horizontal="center" vertical="center"/>
    </xf>
    <xf numFmtId="0" fontId="0" fillId="0" borderId="1" xfId="2" applyFont="1" applyBorder="1" applyAlignment="1">
      <alignment vertical="center" wrapText="1"/>
    </xf>
    <xf numFmtId="0" fontId="4" fillId="0" borderId="1" xfId="2" applyNumberFormat="1" applyFont="1" applyFill="1" applyBorder="1" applyAlignment="1" applyProtection="1">
      <alignment horizontal="left" vertical="top" wrapText="1"/>
    </xf>
    <xf numFmtId="0" fontId="21" fillId="0" borderId="1" xfId="2" applyNumberFormat="1" applyFont="1" applyFill="1" applyBorder="1" applyAlignment="1" applyProtection="1">
      <alignment horizontal="left" vertical="center" wrapText="1"/>
    </xf>
    <xf numFmtId="2" fontId="0" fillId="7" borderId="1" xfId="2" applyNumberFormat="1" applyFont="1" applyFill="1" applyBorder="1" applyAlignment="1">
      <alignment horizontal="center" vertical="center"/>
    </xf>
    <xf numFmtId="0" fontId="22" fillId="0" borderId="1" xfId="2" applyFont="1" applyBorder="1" applyAlignment="1">
      <alignment horizontal="center" vertical="center"/>
    </xf>
    <xf numFmtId="0" fontId="21" fillId="0" borderId="1" xfId="2" applyFont="1" applyBorder="1" applyAlignment="1">
      <alignment vertical="center" wrapText="1"/>
    </xf>
    <xf numFmtId="0" fontId="14" fillId="0" borderId="1" xfId="2" applyNumberFormat="1" applyFont="1" applyFill="1" applyBorder="1" applyAlignment="1" applyProtection="1">
      <alignment horizontal="left" vertical="center" wrapText="1"/>
    </xf>
    <xf numFmtId="0" fontId="23" fillId="0" borderId="1" xfId="2" applyFont="1" applyBorder="1" applyAlignment="1">
      <alignment horizontal="center" vertical="center"/>
    </xf>
    <xf numFmtId="0" fontId="21" fillId="0" borderId="1" xfId="2" applyFont="1" applyBorder="1" applyAlignment="1">
      <alignment horizontal="center" vertical="center"/>
    </xf>
    <xf numFmtId="0" fontId="0" fillId="0" borderId="0" xfId="0" applyAlignment="1">
      <alignment wrapText="1"/>
    </xf>
    <xf numFmtId="0" fontId="11" fillId="7" borderId="1" xfId="2" applyFont="1" applyFill="1" applyBorder="1" applyAlignment="1">
      <alignment horizontal="center" vertical="center"/>
    </xf>
    <xf numFmtId="0" fontId="0" fillId="4" borderId="1" xfId="2" applyFont="1" applyFill="1" applyBorder="1" applyAlignment="1">
      <alignment vertical="center" wrapText="1"/>
    </xf>
    <xf numFmtId="0" fontId="10" fillId="4" borderId="1" xfId="2" applyFont="1" applyFill="1" applyBorder="1" applyAlignment="1">
      <alignment vertical="center" wrapText="1"/>
    </xf>
    <xf numFmtId="0" fontId="24" fillId="0" borderId="1" xfId="2" applyFont="1" applyBorder="1" applyAlignment="1">
      <alignment horizontal="center" vertical="center" wrapText="1"/>
    </xf>
    <xf numFmtId="2" fontId="2" fillId="8" borderId="1" xfId="0" applyNumberFormat="1" applyFont="1" applyFill="1" applyBorder="1" applyAlignment="1">
      <alignment horizontal="center" vertical="center"/>
    </xf>
    <xf numFmtId="4" fontId="5" fillId="8" borderId="1" xfId="2" applyNumberFormat="1" applyFont="1" applyFill="1" applyBorder="1" applyAlignment="1">
      <alignment horizontal="center" vertical="center"/>
    </xf>
    <xf numFmtId="0" fontId="14" fillId="4" borderId="0" xfId="2" applyFont="1" applyFill="1" applyBorder="1" applyAlignment="1">
      <alignment vertical="center"/>
    </xf>
    <xf numFmtId="0" fontId="14" fillId="4" borderId="0" xfId="2" applyFont="1" applyFill="1" applyBorder="1" applyAlignment="1">
      <alignment vertical="center" wrapText="1"/>
    </xf>
    <xf numFmtId="0" fontId="3" fillId="0" borderId="0" xfId="2" applyAlignment="1">
      <alignment horizontal="center"/>
    </xf>
    <xf numFmtId="0" fontId="3" fillId="0" borderId="0" xfId="2" applyAlignment="1">
      <alignment vertical="center" wrapText="1"/>
    </xf>
    <xf numFmtId="0" fontId="2" fillId="0" borderId="0" xfId="0" applyFont="1" applyBorder="1" applyAlignment="1">
      <alignment vertical="center" wrapText="1"/>
    </xf>
    <xf numFmtId="0" fontId="7" fillId="2" borderId="1" xfId="2"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21" fillId="0" borderId="1" xfId="0" applyFont="1" applyBorder="1" applyAlignment="1">
      <alignment vertical="center" wrapText="1"/>
    </xf>
    <xf numFmtId="0" fontId="25" fillId="0" borderId="1" xfId="0" applyFont="1" applyBorder="1" applyAlignment="1">
      <alignment horizontal="center" vertical="center"/>
    </xf>
    <xf numFmtId="0" fontId="5" fillId="0" borderId="1" xfId="0" applyFont="1" applyBorder="1" applyAlignment="1">
      <alignment horizontal="center" vertical="center"/>
    </xf>
    <xf numFmtId="0" fontId="26" fillId="3" borderId="1" xfId="0" applyFont="1" applyFill="1" applyBorder="1" applyAlignment="1">
      <alignment horizontal="center" vertical="center"/>
    </xf>
    <xf numFmtId="4" fontId="13" fillId="3" borderId="1" xfId="0" applyNumberFormat="1" applyFont="1" applyFill="1" applyBorder="1" applyAlignment="1">
      <alignment horizontal="center" vertical="center"/>
    </xf>
    <xf numFmtId="0" fontId="21" fillId="0" borderId="1" xfId="0" applyFont="1" applyBorder="1" applyAlignment="1">
      <alignment horizontal="center" vertical="center"/>
    </xf>
    <xf numFmtId="0" fontId="14" fillId="0" borderId="0" xfId="0" applyFont="1" applyFill="1" applyBorder="1" applyAlignment="1">
      <alignment vertical="center" wrapText="1"/>
    </xf>
    <xf numFmtId="0" fontId="7" fillId="2" borderId="1" xfId="0" applyFont="1" applyFill="1" applyBorder="1" applyAlignment="1">
      <alignment horizontal="center" vertical="center"/>
    </xf>
    <xf numFmtId="0" fontId="27" fillId="0" borderId="0" xfId="0" applyFont="1" applyAlignment="1">
      <alignment horizontal="justify" vertical="center"/>
    </xf>
    <xf numFmtId="0" fontId="10" fillId="7" borderId="1" xfId="0" applyFont="1" applyFill="1" applyBorder="1" applyAlignment="1">
      <alignment horizontal="center" vertical="center"/>
    </xf>
    <xf numFmtId="4" fontId="11" fillId="7" borderId="1" xfId="0" applyNumberFormat="1" applyFont="1" applyFill="1" applyBorder="1" applyAlignment="1">
      <alignment horizontal="center" vertical="center"/>
    </xf>
    <xf numFmtId="4" fontId="0" fillId="7" borderId="1" xfId="0" applyNumberFormat="1" applyFill="1" applyBorder="1" applyAlignment="1">
      <alignment horizontal="center" vertical="center"/>
    </xf>
    <xf numFmtId="4" fontId="4" fillId="7" borderId="1" xfId="0" applyNumberFormat="1" applyFont="1" applyFill="1" applyBorder="1" applyAlignment="1">
      <alignment horizontal="center" vertical="center"/>
    </xf>
    <xf numFmtId="0" fontId="0" fillId="4" borderId="1" xfId="0" applyFont="1" applyFill="1" applyBorder="1" applyAlignment="1">
      <alignment vertical="center" wrapText="1"/>
    </xf>
    <xf numFmtId="0" fontId="28" fillId="0" borderId="5" xfId="0" applyFont="1" applyBorder="1" applyAlignment="1">
      <alignment vertical="center" wrapText="1"/>
    </xf>
    <xf numFmtId="0" fontId="0" fillId="0" borderId="6" xfId="0" applyFont="1" applyBorder="1" applyAlignment="1">
      <alignment horizontal="center" vertical="center" wrapText="1"/>
    </xf>
    <xf numFmtId="0" fontId="12" fillId="0" borderId="5" xfId="0" applyFont="1" applyBorder="1" applyAlignment="1">
      <alignment vertical="center" wrapText="1"/>
    </xf>
    <xf numFmtId="0" fontId="5" fillId="2"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0" borderId="8" xfId="0" applyFont="1" applyBorder="1" applyAlignment="1">
      <alignment horizontal="center" vertical="center"/>
    </xf>
    <xf numFmtId="0" fontId="0" fillId="0" borderId="9" xfId="0" applyFont="1" applyBorder="1" applyAlignment="1">
      <alignment horizontal="left" vertical="top" wrapText="1"/>
    </xf>
    <xf numFmtId="0" fontId="25"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10" fillId="3" borderId="7" xfId="0" applyFont="1" applyFill="1" applyBorder="1" applyAlignment="1">
      <alignment horizontal="center" vertical="center" wrapText="1"/>
    </xf>
    <xf numFmtId="4" fontId="11" fillId="3" borderId="7" xfId="0" applyNumberFormat="1" applyFont="1" applyFill="1" applyBorder="1" applyAlignment="1">
      <alignment horizontal="center" vertical="center"/>
    </xf>
    <xf numFmtId="4" fontId="0" fillId="3" borderId="7" xfId="0" applyNumberFormat="1" applyFill="1" applyBorder="1" applyAlignment="1">
      <alignment horizontal="center" vertical="center"/>
    </xf>
    <xf numFmtId="4" fontId="4" fillId="3" borderId="7" xfId="0" applyNumberFormat="1" applyFont="1" applyFill="1" applyBorder="1" applyAlignment="1">
      <alignment horizontal="center" vertical="center"/>
    </xf>
    <xf numFmtId="0" fontId="2" fillId="9" borderId="11" xfId="0" applyFont="1" applyFill="1" applyBorder="1"/>
    <xf numFmtId="0" fontId="0" fillId="9" borderId="12" xfId="0" applyFill="1" applyBorder="1"/>
    <xf numFmtId="0" fontId="0" fillId="9" borderId="13" xfId="0" applyFill="1" applyBorder="1"/>
    <xf numFmtId="4" fontId="2" fillId="3" borderId="14" xfId="0" applyNumberFormat="1" applyFont="1" applyFill="1" applyBorder="1" applyAlignment="1">
      <alignment horizontal="center" vertical="center"/>
    </xf>
    <xf numFmtId="4" fontId="2" fillId="3" borderId="15" xfId="0" applyNumberFormat="1" applyFont="1" applyFill="1" applyBorder="1" applyAlignment="1">
      <alignment horizontal="center" vertical="center"/>
    </xf>
    <xf numFmtId="4" fontId="13" fillId="3" borderId="16" xfId="0" applyNumberFormat="1" applyFont="1" applyFill="1" applyBorder="1" applyAlignment="1">
      <alignment horizontal="center" vertical="center"/>
    </xf>
    <xf numFmtId="0" fontId="0" fillId="5" borderId="0" xfId="0" applyFill="1"/>
    <xf numFmtId="0" fontId="5" fillId="0" borderId="0" xfId="2" applyFont="1" applyAlignment="1">
      <alignment horizontal="left" vertical="center"/>
    </xf>
    <xf numFmtId="0" fontId="29" fillId="4" borderId="0" xfId="2" applyFont="1" applyFill="1" applyAlignment="1">
      <alignment horizontal="center"/>
    </xf>
    <xf numFmtId="0" fontId="0" fillId="2" borderId="1" xfId="2" applyFont="1" applyFill="1" applyBorder="1" applyAlignment="1">
      <alignment horizontal="center" vertical="center"/>
    </xf>
    <xf numFmtId="0" fontId="30" fillId="2" borderId="1" xfId="2" applyFont="1" applyFill="1" applyBorder="1" applyAlignment="1">
      <alignment vertical="center" wrapText="1"/>
    </xf>
    <xf numFmtId="0" fontId="4" fillId="4" borderId="1" xfId="2" applyNumberFormat="1" applyFont="1" applyFill="1" applyBorder="1" applyAlignment="1" applyProtection="1">
      <alignment horizontal="left" vertical="center" wrapText="1"/>
    </xf>
    <xf numFmtId="0" fontId="0" fillId="4" borderId="1" xfId="2" applyFont="1" applyFill="1" applyBorder="1" applyAlignment="1">
      <alignment horizontal="center" vertical="center"/>
    </xf>
    <xf numFmtId="0" fontId="2" fillId="4" borderId="1" xfId="2" applyFont="1" applyFill="1" applyBorder="1" applyAlignment="1">
      <alignment horizontal="center" vertical="center"/>
    </xf>
    <xf numFmtId="0" fontId="19" fillId="3" borderId="1" xfId="2" applyFont="1" applyFill="1" applyBorder="1" applyAlignment="1">
      <alignment horizontal="center" vertical="center"/>
    </xf>
    <xf numFmtId="0" fontId="0" fillId="3" borderId="1" xfId="0" applyFill="1" applyBorder="1"/>
    <xf numFmtId="2" fontId="31" fillId="3" borderId="1" xfId="2" applyNumberFormat="1" applyFont="1" applyFill="1" applyBorder="1" applyAlignment="1">
      <alignment horizontal="center" vertical="center" wrapText="1"/>
    </xf>
    <xf numFmtId="4" fontId="14" fillId="3" borderId="1" xfId="2" applyNumberFormat="1" applyFont="1" applyFill="1" applyBorder="1" applyAlignment="1">
      <alignment horizontal="center" vertical="center" wrapText="1"/>
    </xf>
    <xf numFmtId="4" fontId="21" fillId="3" borderId="1" xfId="2" applyNumberFormat="1" applyFont="1" applyFill="1" applyBorder="1" applyAlignment="1">
      <alignment horizontal="center" vertical="center" wrapText="1"/>
    </xf>
    <xf numFmtId="4" fontId="5" fillId="3" borderId="1" xfId="2" applyNumberFormat="1" applyFont="1" applyFill="1" applyBorder="1" applyAlignment="1">
      <alignment horizontal="center" vertical="center"/>
    </xf>
    <xf numFmtId="0" fontId="0" fillId="0" borderId="0" xfId="2" applyFont="1" applyAlignment="1">
      <alignment vertical="center" wrapText="1"/>
    </xf>
    <xf numFmtId="0" fontId="2" fillId="0" borderId="0" xfId="2" applyFont="1"/>
    <xf numFmtId="4" fontId="3" fillId="0" borderId="0" xfId="2" applyNumberFormat="1"/>
    <xf numFmtId="4" fontId="4" fillId="0" borderId="0" xfId="2" applyNumberFormat="1" applyFont="1"/>
    <xf numFmtId="0" fontId="0" fillId="0" borderId="0" xfId="0" applyAlignment="1">
      <alignment vertical="center" wrapText="1"/>
    </xf>
    <xf numFmtId="0" fontId="0" fillId="0" borderId="0" xfId="0" applyAlignment="1">
      <alignment horizontal="center"/>
    </xf>
    <xf numFmtId="0" fontId="2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32" fillId="3" borderId="1" xfId="0" applyFont="1" applyFill="1" applyBorder="1" applyAlignment="1">
      <alignment horizontal="left" vertical="center"/>
    </xf>
    <xf numFmtId="0" fontId="11" fillId="3" borderId="1" xfId="0" applyFont="1" applyFill="1" applyBorder="1" applyAlignment="1">
      <alignment horizontal="center" vertical="center"/>
    </xf>
    <xf numFmtId="0" fontId="22" fillId="0" borderId="1" xfId="0" applyFont="1" applyBorder="1" applyAlignment="1">
      <alignment horizontal="center" vertical="center" wrapText="1"/>
    </xf>
    <xf numFmtId="4" fontId="2" fillId="3" borderId="1" xfId="0" applyNumberFormat="1" applyFont="1" applyFill="1" applyBorder="1" applyAlignment="1">
      <alignment horizontal="center"/>
    </xf>
    <xf numFmtId="0" fontId="4" fillId="4" borderId="0" xfId="0" applyFont="1" applyFill="1"/>
    <xf numFmtId="0" fontId="5" fillId="2" borderId="5" xfId="0" applyFont="1" applyFill="1" applyBorder="1" applyAlignment="1">
      <alignment horizontal="center" vertical="center"/>
    </xf>
    <xf numFmtId="0" fontId="5" fillId="2" borderId="5" xfId="0" applyFont="1" applyFill="1" applyBorder="1" applyAlignment="1">
      <alignment horizontal="center" vertical="center" wrapText="1"/>
    </xf>
    <xf numFmtId="0" fontId="6" fillId="2" borderId="6" xfId="2" applyFont="1" applyFill="1" applyBorder="1" applyAlignment="1">
      <alignment horizontal="center" vertical="center" wrapText="1"/>
    </xf>
    <xf numFmtId="2" fontId="5" fillId="2" borderId="7" xfId="0" applyNumberFormat="1" applyFont="1" applyFill="1" applyBorder="1" applyAlignment="1">
      <alignment horizontal="center" vertical="center" wrapText="1"/>
    </xf>
    <xf numFmtId="0" fontId="9" fillId="2" borderId="7" xfId="0" applyFont="1" applyFill="1" applyBorder="1" applyAlignment="1">
      <alignment horizontal="center" vertical="center" wrapText="1"/>
    </xf>
    <xf numFmtId="49" fontId="0" fillId="0" borderId="4" xfId="0" applyNumberFormat="1" applyFont="1" applyBorder="1" applyAlignment="1">
      <alignment horizontal="center" vertical="center"/>
    </xf>
    <xf numFmtId="0" fontId="0" fillId="0" borderId="4" xfId="0" applyFont="1" applyBorder="1" applyAlignment="1">
      <alignment vertical="center" wrapText="1"/>
    </xf>
    <xf numFmtId="0" fontId="0" fillId="0" borderId="4" xfId="0" applyFont="1" applyBorder="1" applyAlignment="1">
      <alignment horizontal="center" vertical="center"/>
    </xf>
    <xf numFmtId="0" fontId="2" fillId="0" borderId="17" xfId="0" applyFont="1" applyBorder="1" applyAlignment="1">
      <alignment horizontal="center" vertical="center"/>
    </xf>
    <xf numFmtId="0" fontId="10" fillId="3" borderId="17" xfId="0" applyFont="1" applyFill="1" applyBorder="1" applyAlignment="1">
      <alignment horizontal="center" vertical="center"/>
    </xf>
    <xf numFmtId="0" fontId="32" fillId="3" borderId="1" xfId="0" applyFont="1" applyFill="1" applyBorder="1" applyAlignment="1">
      <alignment horizontal="center" vertical="center"/>
    </xf>
    <xf numFmtId="0" fontId="0" fillId="3" borderId="1" xfId="0" applyFill="1" applyBorder="1" applyAlignment="1">
      <alignment horizontal="center" vertical="center"/>
    </xf>
    <xf numFmtId="0" fontId="2" fillId="0" borderId="18" xfId="0" applyFont="1" applyBorder="1" applyAlignment="1">
      <alignment horizontal="center" vertical="center"/>
    </xf>
    <xf numFmtId="0" fontId="10" fillId="3" borderId="18" xfId="0" applyFont="1" applyFill="1" applyBorder="1" applyAlignment="1">
      <alignment horizontal="center" vertical="center"/>
    </xf>
    <xf numFmtId="0" fontId="11" fillId="3" borderId="18" xfId="0" applyFont="1" applyFill="1" applyBorder="1" applyAlignment="1">
      <alignment horizontal="center" vertical="center"/>
    </xf>
    <xf numFmtId="4" fontId="5" fillId="3" borderId="4" xfId="0" applyNumberFormat="1" applyFont="1" applyFill="1" applyBorder="1" applyAlignment="1">
      <alignment horizontal="center" vertical="center"/>
    </xf>
    <xf numFmtId="4" fontId="9" fillId="3" borderId="4" xfId="0" applyNumberFormat="1" applyFont="1" applyFill="1" applyBorder="1" applyAlignment="1">
      <alignment horizontal="center" vertical="center"/>
    </xf>
    <xf numFmtId="4" fontId="0" fillId="3" borderId="4" xfId="0" applyNumberFormat="1" applyFill="1" applyBorder="1" applyAlignment="1">
      <alignment horizontal="center" vertical="center"/>
    </xf>
    <xf numFmtId="0" fontId="0" fillId="3" borderId="4" xfId="0" applyFill="1" applyBorder="1" applyAlignment="1">
      <alignment horizontal="center" vertical="center"/>
    </xf>
    <xf numFmtId="4" fontId="4" fillId="3" borderId="4" xfId="0" applyNumberFormat="1" applyFont="1" applyFill="1" applyBorder="1" applyAlignment="1">
      <alignment horizontal="center" vertical="center"/>
    </xf>
    <xf numFmtId="0" fontId="2" fillId="0" borderId="0" xfId="2" applyFont="1" applyBorder="1" applyAlignment="1">
      <alignment horizontal="left"/>
    </xf>
    <xf numFmtId="0" fontId="3" fillId="0" borderId="0" xfId="2" applyBorder="1" applyAlignment="1">
      <alignment vertical="center" wrapText="1"/>
    </xf>
    <xf numFmtId="0" fontId="3" fillId="0" borderId="0" xfId="2" applyBorder="1" applyAlignment="1">
      <alignment horizontal="center"/>
    </xf>
    <xf numFmtId="0" fontId="4" fillId="0" borderId="0" xfId="2" applyFont="1" applyBorder="1"/>
    <xf numFmtId="0" fontId="0" fillId="0" borderId="0" xfId="0" applyBorder="1"/>
    <xf numFmtId="0" fontId="4" fillId="0" borderId="0" xfId="0" applyFont="1" applyBorder="1"/>
    <xf numFmtId="0" fontId="3" fillId="0" borderId="0" xfId="2" applyBorder="1" applyAlignment="1">
      <alignment horizontal="left"/>
    </xf>
    <xf numFmtId="0" fontId="33" fillId="2" borderId="1" xfId="2" applyFont="1" applyFill="1" applyBorder="1" applyAlignment="1">
      <alignment horizontal="center" vertical="center"/>
    </xf>
    <xf numFmtId="0" fontId="33" fillId="2" borderId="1" xfId="2" applyFont="1" applyFill="1" applyBorder="1" applyAlignment="1">
      <alignment horizontal="center" vertical="center" wrapText="1"/>
    </xf>
    <xf numFmtId="0" fontId="34" fillId="2" borderId="1" xfId="2" applyFont="1" applyFill="1" applyBorder="1" applyAlignment="1">
      <alignment horizontal="center" vertical="center" wrapText="1"/>
    </xf>
    <xf numFmtId="0" fontId="33" fillId="2" borderId="1" xfId="0" applyFont="1" applyFill="1" applyBorder="1" applyAlignment="1">
      <alignment horizontal="center" vertical="center" wrapText="1"/>
    </xf>
    <xf numFmtId="2" fontId="33" fillId="2" borderId="1" xfId="2" applyNumberFormat="1" applyFont="1" applyFill="1" applyBorder="1" applyAlignment="1">
      <alignment horizontal="center" vertical="center" wrapText="1"/>
    </xf>
    <xf numFmtId="49" fontId="35" fillId="4" borderId="1" xfId="2" applyNumberFormat="1" applyFont="1" applyFill="1" applyBorder="1" applyAlignment="1">
      <alignment horizontal="center" vertical="center"/>
    </xf>
    <xf numFmtId="0" fontId="35" fillId="0" borderId="1" xfId="2" applyFont="1" applyFill="1" applyBorder="1" applyAlignment="1">
      <alignment vertical="center" wrapText="1"/>
    </xf>
    <xf numFmtId="0" fontId="35" fillId="0" borderId="1" xfId="2" applyFont="1" applyBorder="1" applyAlignment="1">
      <alignment horizontal="center" vertical="center" wrapText="1"/>
    </xf>
    <xf numFmtId="0" fontId="33" fillId="0" borderId="1" xfId="2" applyFont="1" applyBorder="1" applyAlignment="1">
      <alignment horizontal="center" vertical="center"/>
    </xf>
    <xf numFmtId="0" fontId="36" fillId="3" borderId="1" xfId="2" applyFont="1" applyFill="1" applyBorder="1" applyAlignment="1">
      <alignment horizontal="center" vertical="center"/>
    </xf>
    <xf numFmtId="2" fontId="37" fillId="3" borderId="1" xfId="2" applyNumberFormat="1" applyFont="1" applyFill="1" applyBorder="1" applyAlignment="1">
      <alignment horizontal="center" vertical="center" wrapText="1"/>
    </xf>
    <xf numFmtId="4" fontId="35" fillId="3" borderId="1" xfId="2" applyNumberFormat="1" applyFont="1" applyFill="1" applyBorder="1" applyAlignment="1">
      <alignment horizontal="center" vertical="center" wrapText="1"/>
    </xf>
    <xf numFmtId="4" fontId="38" fillId="3" borderId="1" xfId="2" applyNumberFormat="1" applyFont="1" applyFill="1" applyBorder="1" applyAlignment="1">
      <alignment horizontal="center" vertical="center" wrapText="1"/>
    </xf>
    <xf numFmtId="0" fontId="35" fillId="0" borderId="1" xfId="2" applyFont="1" applyBorder="1" applyAlignment="1">
      <alignment vertical="center" wrapText="1"/>
    </xf>
    <xf numFmtId="0" fontId="35" fillId="4" borderId="1" xfId="2" applyFont="1" applyFill="1" applyBorder="1" applyAlignment="1">
      <alignment vertical="center" wrapText="1"/>
    </xf>
    <xf numFmtId="0" fontId="35" fillId="0" borderId="1" xfId="2" applyFont="1" applyBorder="1" applyAlignment="1">
      <alignment horizontal="center" vertical="center"/>
    </xf>
    <xf numFmtId="1" fontId="33" fillId="0" borderId="1" xfId="2" applyNumberFormat="1" applyFont="1" applyBorder="1" applyAlignment="1">
      <alignment horizontal="center" vertical="center"/>
    </xf>
    <xf numFmtId="1" fontId="36" fillId="3" borderId="1" xfId="2" applyNumberFormat="1" applyFont="1" applyFill="1" applyBorder="1" applyAlignment="1">
      <alignment horizontal="center" vertical="center"/>
    </xf>
    <xf numFmtId="4" fontId="33" fillId="3" borderId="1" xfId="2" applyNumberFormat="1" applyFont="1" applyFill="1" applyBorder="1" applyAlignment="1">
      <alignment horizontal="center" vertical="center"/>
    </xf>
    <xf numFmtId="4" fontId="33" fillId="3" borderId="1" xfId="2" applyNumberFormat="1" applyFont="1" applyFill="1" applyBorder="1" applyAlignment="1">
      <alignment horizontal="center" vertical="center" wrapText="1"/>
    </xf>
    <xf numFmtId="44" fontId="2" fillId="3" borderId="1" xfId="1" applyFont="1" applyFill="1" applyBorder="1" applyAlignment="1" applyProtection="1">
      <alignment horizontal="center" vertical="center"/>
    </xf>
    <xf numFmtId="0" fontId="35" fillId="0" borderId="0" xfId="2" applyFont="1" applyAlignment="1">
      <alignment horizontal="center"/>
    </xf>
    <xf numFmtId="0" fontId="35" fillId="0" borderId="0" xfId="2" applyFont="1" applyAlignment="1">
      <alignment vertical="center" wrapText="1"/>
    </xf>
    <xf numFmtId="0" fontId="38" fillId="0" borderId="0" xfId="2" applyFont="1"/>
    <xf numFmtId="0" fontId="35" fillId="0" borderId="0" xfId="0" applyFont="1"/>
    <xf numFmtId="0" fontId="38" fillId="0" borderId="0" xfId="0" applyFont="1"/>
    <xf numFmtId="0" fontId="39" fillId="0" borderId="0" xfId="0" applyFont="1"/>
    <xf numFmtId="0" fontId="15" fillId="2" borderId="1" xfId="2" applyFont="1" applyFill="1" applyBorder="1" applyAlignment="1">
      <alignment horizontal="center" vertical="center" wrapText="1"/>
    </xf>
    <xf numFmtId="0" fontId="15" fillId="2" borderId="1" xfId="2" applyFont="1" applyFill="1" applyBorder="1" applyAlignment="1">
      <alignment horizontal="center" vertical="center"/>
    </xf>
    <xf numFmtId="0" fontId="40" fillId="2" borderId="1" xfId="2" applyFont="1" applyFill="1" applyBorder="1" applyAlignment="1">
      <alignment horizontal="center" vertical="center" wrapText="1"/>
    </xf>
    <xf numFmtId="0" fontId="41" fillId="2" borderId="1" xfId="0" applyFont="1" applyFill="1" applyBorder="1" applyAlignment="1">
      <alignment horizontal="center" vertical="center" wrapText="1"/>
    </xf>
    <xf numFmtId="49" fontId="14" fillId="4" borderId="1" xfId="2" applyNumberFormat="1" applyFont="1" applyFill="1" applyBorder="1" applyAlignment="1">
      <alignment horizontal="center" vertical="center"/>
    </xf>
    <xf numFmtId="0" fontId="21" fillId="0" borderId="1" xfId="2" applyFont="1" applyFill="1" applyBorder="1" applyAlignment="1">
      <alignment horizontal="left" vertical="center" wrapText="1"/>
    </xf>
    <xf numFmtId="0" fontId="42" fillId="4" borderId="1" xfId="2" applyFont="1" applyFill="1" applyBorder="1" applyAlignment="1">
      <alignment horizontal="center" vertical="center" wrapText="1"/>
    </xf>
    <xf numFmtId="0" fontId="5" fillId="4" borderId="1" xfId="2" applyFont="1" applyFill="1" applyBorder="1" applyAlignment="1">
      <alignment horizontal="center" vertical="center"/>
    </xf>
    <xf numFmtId="0" fontId="26" fillId="3" borderId="1" xfId="2" applyFont="1" applyFill="1" applyBorder="1" applyAlignment="1">
      <alignment horizontal="center" vertical="center"/>
    </xf>
    <xf numFmtId="0" fontId="43" fillId="3" borderId="1" xfId="2" applyFont="1" applyFill="1" applyBorder="1" applyAlignment="1">
      <alignment horizontal="center" vertical="center" wrapText="1"/>
    </xf>
    <xf numFmtId="2" fontId="44" fillId="3" borderId="1" xfId="2" applyNumberFormat="1" applyFont="1" applyFill="1" applyBorder="1" applyAlignment="1">
      <alignment horizontal="center" vertical="center" wrapText="1"/>
    </xf>
    <xf numFmtId="0" fontId="22" fillId="0" borderId="1" xfId="2" applyFont="1" applyBorder="1" applyAlignment="1">
      <alignment horizontal="center" vertical="center" wrapText="1"/>
    </xf>
    <xf numFmtId="0" fontId="2" fillId="0" borderId="1" xfId="2" applyFont="1" applyBorder="1" applyAlignment="1">
      <alignment horizontal="center" vertical="center"/>
    </xf>
    <xf numFmtId="0" fontId="10" fillId="3" borderId="1" xfId="2" applyFont="1" applyFill="1" applyBorder="1" applyAlignment="1">
      <alignment horizontal="center" vertical="center"/>
    </xf>
    <xf numFmtId="0" fontId="19" fillId="0" borderId="0" xfId="0" applyFont="1"/>
    <xf numFmtId="0" fontId="21" fillId="4" borderId="1" xfId="2" applyFont="1" applyFill="1" applyBorder="1" applyAlignment="1">
      <alignment horizontal="left" vertical="center" wrapText="1"/>
    </xf>
    <xf numFmtId="0" fontId="32" fillId="3" borderId="1" xfId="2" applyFont="1" applyFill="1" applyBorder="1" applyAlignment="1">
      <alignment horizontal="left" vertical="center"/>
    </xf>
    <xf numFmtId="0" fontId="3" fillId="0" borderId="0" xfId="2" applyAlignment="1">
      <alignment vertical="center"/>
    </xf>
    <xf numFmtId="4" fontId="5" fillId="3" borderId="4" xfId="2" applyNumberFormat="1" applyFont="1" applyFill="1" applyBorder="1" applyAlignment="1">
      <alignment horizontal="center" vertical="center"/>
    </xf>
    <xf numFmtId="4" fontId="9" fillId="3" borderId="4" xfId="2" applyNumberFormat="1" applyFont="1" applyFill="1" applyBorder="1" applyAlignment="1">
      <alignment horizontal="center" vertical="center"/>
    </xf>
    <xf numFmtId="0" fontId="0" fillId="0" borderId="0" xfId="2" applyFont="1" applyAlignment="1">
      <alignment horizontal="left"/>
    </xf>
    <xf numFmtId="0" fontId="3" fillId="0" borderId="0" xfId="2" applyAlignment="1">
      <alignment horizontal="left"/>
    </xf>
    <xf numFmtId="0" fontId="4" fillId="0" borderId="0" xfId="2" applyFont="1" applyAlignment="1">
      <alignment horizontal="left"/>
    </xf>
    <xf numFmtId="0" fontId="2" fillId="0" borderId="0" xfId="2" applyFont="1" applyAlignment="1">
      <alignment horizontal="left"/>
    </xf>
    <xf numFmtId="0" fontId="4" fillId="4" borderId="1" xfId="2" applyFont="1" applyFill="1" applyBorder="1" applyAlignment="1">
      <alignment vertical="center" wrapText="1"/>
    </xf>
    <xf numFmtId="0" fontId="0" fillId="0" borderId="1" xfId="2" applyFont="1" applyBorder="1" applyAlignment="1">
      <alignment horizontal="center" vertical="center" wrapText="1" shrinkToFit="1"/>
    </xf>
    <xf numFmtId="0" fontId="10" fillId="0" borderId="1" xfId="2" applyFont="1" applyBorder="1" applyAlignment="1">
      <alignment vertical="center" wrapText="1"/>
    </xf>
    <xf numFmtId="0" fontId="10" fillId="3" borderId="1" xfId="2" applyFont="1" applyFill="1" applyBorder="1" applyAlignment="1">
      <alignment horizontal="left" vertical="center"/>
    </xf>
    <xf numFmtId="0" fontId="4" fillId="0" borderId="1" xfId="2" applyNumberFormat="1" applyFont="1" applyFill="1" applyBorder="1" applyAlignment="1" applyProtection="1">
      <alignment horizontal="left" vertical="center" wrapText="1"/>
    </xf>
    <xf numFmtId="0" fontId="14" fillId="0" borderId="1" xfId="2" applyFont="1" applyFill="1" applyBorder="1" applyAlignment="1">
      <alignment vertical="center" wrapText="1"/>
    </xf>
    <xf numFmtId="0" fontId="4" fillId="0" borderId="1" xfId="2" applyFont="1" applyBorder="1" applyAlignment="1">
      <alignment horizontal="left" vertical="center" wrapText="1"/>
    </xf>
    <xf numFmtId="0" fontId="20" fillId="0" borderId="0" xfId="2" applyFont="1" applyAlignment="1">
      <alignment horizontal="left"/>
    </xf>
    <xf numFmtId="0" fontId="0" fillId="0" borderId="1" xfId="2" applyFont="1" applyBorder="1" applyAlignment="1">
      <alignment horizontal="center" vertical="center" wrapText="1"/>
    </xf>
    <xf numFmtId="0" fontId="0" fillId="0" borderId="5" xfId="2" applyFont="1" applyBorder="1" applyAlignment="1">
      <alignment horizontal="center" vertical="center" wrapText="1"/>
    </xf>
    <xf numFmtId="0" fontId="5" fillId="4" borderId="0" xfId="2" applyFont="1" applyFill="1" applyBorder="1" applyAlignment="1">
      <alignment horizontal="center"/>
    </xf>
    <xf numFmtId="0" fontId="3" fillId="4" borderId="0" xfId="2" applyFill="1"/>
    <xf numFmtId="2" fontId="7" fillId="2" borderId="1" xfId="2" applyNumberFormat="1" applyFont="1" applyFill="1" applyBorder="1" applyAlignment="1">
      <alignment horizontal="center" vertical="center" wrapText="1"/>
    </xf>
    <xf numFmtId="0" fontId="45" fillId="0" borderId="1" xfId="2" applyFont="1" applyFill="1" applyBorder="1" applyAlignment="1">
      <alignment vertical="center" wrapText="1"/>
    </xf>
    <xf numFmtId="0" fontId="19" fillId="7" borderId="1" xfId="0" applyFont="1" applyFill="1" applyBorder="1" applyAlignment="1">
      <alignment horizontal="center" vertical="center"/>
    </xf>
    <xf numFmtId="0" fontId="0" fillId="7" borderId="1" xfId="0" applyFill="1" applyBorder="1" applyAlignment="1">
      <alignment horizontal="center" vertical="center"/>
    </xf>
    <xf numFmtId="4" fontId="20" fillId="7" borderId="1" xfId="0" applyNumberFormat="1" applyFont="1" applyFill="1" applyBorder="1" applyAlignment="1">
      <alignment horizontal="center" vertical="center" wrapText="1"/>
    </xf>
    <xf numFmtId="0" fontId="10" fillId="0" borderId="1" xfId="2" applyFont="1" applyFill="1" applyBorder="1" applyAlignment="1">
      <alignment vertical="center" wrapText="1"/>
    </xf>
    <xf numFmtId="0" fontId="46" fillId="7" borderId="1" xfId="2" applyFont="1" applyFill="1" applyBorder="1" applyAlignment="1">
      <alignment horizontal="center" vertical="center" wrapText="1"/>
    </xf>
    <xf numFmtId="0" fontId="21" fillId="0" borderId="1" xfId="2" applyFont="1" applyBorder="1" applyAlignment="1">
      <alignment horizontal="center" vertical="center" wrapText="1"/>
    </xf>
    <xf numFmtId="0" fontId="47" fillId="7" borderId="1" xfId="2" applyFont="1" applyFill="1" applyBorder="1" applyAlignment="1">
      <alignment horizontal="center" vertical="center"/>
    </xf>
    <xf numFmtId="2" fontId="46" fillId="7" borderId="1" xfId="2" applyNumberFormat="1" applyFont="1" applyFill="1" applyBorder="1" applyAlignment="1">
      <alignment horizontal="center" vertical="center" wrapText="1"/>
    </xf>
    <xf numFmtId="0" fontId="45" fillId="0" borderId="1" xfId="2" applyFont="1" applyBorder="1" applyAlignment="1">
      <alignment vertical="center" wrapText="1"/>
    </xf>
    <xf numFmtId="0" fontId="10" fillId="0" borderId="0" xfId="3" applyFont="1" applyAlignment="1">
      <alignment wrapText="1"/>
    </xf>
    <xf numFmtId="4" fontId="9" fillId="8" borderId="1" xfId="2" applyNumberFormat="1" applyFont="1" applyFill="1" applyBorder="1" applyAlignment="1">
      <alignment horizontal="center" vertical="center"/>
    </xf>
    <xf numFmtId="0" fontId="21" fillId="0" borderId="0" xfId="2" applyFont="1" applyAlignment="1">
      <alignment horizontal="left"/>
    </xf>
    <xf numFmtId="0" fontId="21" fillId="0" borderId="0" xfId="2" applyFont="1" applyAlignment="1">
      <alignment vertical="center" wrapText="1"/>
    </xf>
    <xf numFmtId="0" fontId="6" fillId="2" borderId="1" xfId="2" applyFont="1" applyFill="1" applyBorder="1" applyAlignment="1">
      <alignment vertical="center" wrapText="1"/>
    </xf>
    <xf numFmtId="0" fontId="2" fillId="0" borderId="0" xfId="0" applyFont="1" applyBorder="1" applyAlignment="1">
      <alignment vertical="center" wrapText="1"/>
    </xf>
    <xf numFmtId="0" fontId="5" fillId="0" borderId="0" xfId="0" applyFont="1" applyBorder="1"/>
    <xf numFmtId="165" fontId="5" fillId="0" borderId="0" xfId="0" applyNumberFormat="1" applyFont="1" applyBorder="1"/>
    <xf numFmtId="1" fontId="0" fillId="0" borderId="0" xfId="0" applyNumberFormat="1" applyFont="1" applyBorder="1" applyAlignment="1">
      <alignment horizontal="center"/>
    </xf>
    <xf numFmtId="165" fontId="0" fillId="0" borderId="0" xfId="0" applyNumberFormat="1" applyFont="1" applyBorder="1"/>
    <xf numFmtId="0" fontId="48" fillId="0" borderId="0" xfId="0" applyFont="1"/>
    <xf numFmtId="1" fontId="48" fillId="0" borderId="0" xfId="0" applyNumberFormat="1" applyFont="1" applyAlignment="1">
      <alignment horizontal="center"/>
    </xf>
    <xf numFmtId="165" fontId="48" fillId="0" borderId="0" xfId="0" applyNumberFormat="1" applyFont="1"/>
    <xf numFmtId="0" fontId="1" fillId="0" borderId="0" xfId="3"/>
    <xf numFmtId="0" fontId="0" fillId="0" borderId="0" xfId="0"/>
    <xf numFmtId="0" fontId="1" fillId="5" borderId="0" xfId="3" applyFill="1" applyBorder="1"/>
    <xf numFmtId="0" fontId="5" fillId="10" borderId="7" xfId="0" applyFont="1" applyFill="1" applyBorder="1" applyAlignment="1">
      <alignment horizontal="center" vertical="center" wrapText="1"/>
    </xf>
    <xf numFmtId="0" fontId="5" fillId="6" borderId="7" xfId="0" applyFont="1" applyFill="1" applyBorder="1" applyAlignment="1">
      <alignment horizontal="center" vertical="center"/>
    </xf>
    <xf numFmtId="0" fontId="41" fillId="10" borderId="7" xfId="0" applyFont="1" applyFill="1" applyBorder="1" applyAlignment="1">
      <alignment horizontal="center" vertical="center" wrapText="1"/>
    </xf>
    <xf numFmtId="2" fontId="8" fillId="11" borderId="7" xfId="2" applyNumberFormat="1" applyFont="1" applyFill="1" applyBorder="1" applyAlignment="1">
      <alignment horizontal="center" vertical="center" wrapText="1"/>
    </xf>
    <xf numFmtId="0" fontId="8" fillId="11" borderId="7" xfId="2" applyFont="1" applyFill="1" applyBorder="1" applyAlignment="1">
      <alignment horizontal="center" vertical="center" wrapText="1"/>
    </xf>
    <xf numFmtId="0" fontId="30" fillId="11" borderId="7" xfId="2" applyFont="1" applyFill="1" applyBorder="1" applyAlignment="1">
      <alignment horizontal="center" vertical="center" wrapText="1"/>
    </xf>
    <xf numFmtId="165" fontId="5" fillId="5" borderId="0" xfId="3" applyNumberFormat="1" applyFont="1" applyFill="1" applyBorder="1" applyAlignment="1">
      <alignment horizontal="center" wrapText="1"/>
    </xf>
    <xf numFmtId="0" fontId="1" fillId="0" borderId="5" xfId="0" applyFont="1" applyBorder="1" applyAlignment="1">
      <alignment horizontal="center" vertical="center" wrapText="1"/>
    </xf>
    <xf numFmtId="1" fontId="1" fillId="8" borderId="5" xfId="0" applyNumberFormat="1" applyFont="1" applyFill="1" applyBorder="1" applyAlignment="1" applyProtection="1">
      <alignment horizontal="center" vertical="top" wrapText="1"/>
    </xf>
    <xf numFmtId="1" fontId="1" fillId="8" borderId="5" xfId="0" applyNumberFormat="1" applyFont="1" applyFill="1" applyBorder="1" applyAlignment="1" applyProtection="1">
      <alignment horizontal="center" vertical="center" wrapText="1"/>
    </xf>
    <xf numFmtId="165" fontId="1" fillId="8" borderId="5" xfId="0" applyNumberFormat="1" applyFont="1" applyFill="1" applyBorder="1" applyAlignment="1">
      <alignment horizontal="center" vertical="center" wrapText="1"/>
    </xf>
    <xf numFmtId="165" fontId="4" fillId="8" borderId="5" xfId="0" applyNumberFormat="1" applyFont="1" applyFill="1" applyBorder="1" applyAlignment="1">
      <alignment horizontal="center" vertical="center" wrapText="1"/>
    </xf>
    <xf numFmtId="0" fontId="9" fillId="7" borderId="0" xfId="2" applyFont="1" applyFill="1" applyBorder="1" applyAlignment="1">
      <alignment horizontal="center" vertical="center" wrapText="1"/>
    </xf>
    <xf numFmtId="0" fontId="1" fillId="0" borderId="0" xfId="3" applyFont="1" applyAlignment="1">
      <alignment wrapText="1"/>
    </xf>
    <xf numFmtId="165" fontId="49" fillId="7" borderId="0" xfId="3" applyNumberFormat="1"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ont="1" applyBorder="1" applyAlignment="1">
      <alignment vertical="center" wrapText="1"/>
    </xf>
    <xf numFmtId="0" fontId="1" fillId="12" borderId="17" xfId="0" applyFont="1" applyFill="1" applyBorder="1" applyAlignment="1">
      <alignment horizontal="left" wrapText="1"/>
    </xf>
    <xf numFmtId="0" fontId="50" fillId="12" borderId="2" xfId="0" applyFont="1" applyFill="1" applyBorder="1" applyAlignment="1">
      <alignment horizontal="left" vertical="center" wrapText="1"/>
    </xf>
    <xf numFmtId="0" fontId="1" fillId="12" borderId="2" xfId="0" applyFont="1" applyFill="1" applyBorder="1" applyAlignment="1">
      <alignment horizontal="left" wrapText="1"/>
    </xf>
    <xf numFmtId="165" fontId="1" fillId="12" borderId="2" xfId="0" applyNumberFormat="1" applyFont="1" applyFill="1" applyBorder="1" applyAlignment="1">
      <alignment horizontal="left" wrapText="1"/>
    </xf>
    <xf numFmtId="165" fontId="51" fillId="12" borderId="19" xfId="0" applyNumberFormat="1" applyFont="1" applyFill="1" applyBorder="1" applyAlignment="1">
      <alignment horizontal="center" vertical="center" wrapText="1"/>
    </xf>
    <xf numFmtId="165" fontId="52" fillId="12" borderId="20" xfId="0" applyNumberFormat="1" applyFont="1" applyFill="1" applyBorder="1" applyAlignment="1">
      <alignment horizontal="center" vertical="center" wrapText="1"/>
    </xf>
    <xf numFmtId="165" fontId="51" fillId="12" borderId="2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165" fontId="53" fillId="5" borderId="0" xfId="3" applyNumberFormat="1" applyFont="1" applyFill="1" applyBorder="1" applyAlignment="1">
      <alignment horizontal="center" wrapText="1"/>
    </xf>
    <xf numFmtId="165" fontId="0" fillId="0" borderId="0" xfId="0" applyNumberFormat="1"/>
    <xf numFmtId="0" fontId="1" fillId="0" borderId="0" xfId="3" applyFont="1" applyFill="1" applyBorder="1" applyAlignment="1">
      <alignment horizontal="center" vertical="center" wrapText="1"/>
    </xf>
    <xf numFmtId="165" fontId="54" fillId="0" borderId="0" xfId="0" applyNumberFormat="1" applyFont="1"/>
    <xf numFmtId="0" fontId="54" fillId="0" borderId="0" xfId="3" applyFont="1"/>
    <xf numFmtId="1" fontId="54" fillId="0" borderId="0" xfId="3" applyNumberFormat="1" applyFont="1" applyAlignment="1">
      <alignment horizontal="center"/>
    </xf>
    <xf numFmtId="165" fontId="54" fillId="0" borderId="0" xfId="3" applyNumberFormat="1" applyFont="1"/>
    <xf numFmtId="0" fontId="0" fillId="5" borderId="0" xfId="0" applyFont="1" applyFill="1" applyBorder="1" applyAlignment="1"/>
    <xf numFmtId="0" fontId="5" fillId="5" borderId="0" xfId="0" applyFont="1" applyFill="1" applyBorder="1" applyAlignment="1"/>
    <xf numFmtId="0" fontId="0" fillId="5" borderId="0" xfId="0" applyFill="1" applyBorder="1"/>
    <xf numFmtId="0" fontId="5" fillId="0" borderId="0" xfId="0" applyFont="1" applyBorder="1" applyAlignment="1"/>
    <xf numFmtId="0" fontId="0" fillId="0" borderId="0" xfId="0" applyFont="1" applyBorder="1" applyAlignment="1"/>
    <xf numFmtId="1" fontId="0" fillId="0" borderId="0" xfId="0" applyNumberFormat="1" applyFont="1" applyBorder="1" applyAlignment="1">
      <alignment horizontal="center" wrapText="1"/>
    </xf>
    <xf numFmtId="165" fontId="0" fillId="0" borderId="0" xfId="0" applyNumberFormat="1" applyFont="1" applyBorder="1" applyAlignment="1">
      <alignment wrapText="1"/>
    </xf>
    <xf numFmtId="0" fontId="0" fillId="0" borderId="0" xfId="0" applyFont="1" applyBorder="1"/>
    <xf numFmtId="1" fontId="5" fillId="0" borderId="0" xfId="0" applyNumberFormat="1" applyFont="1" applyBorder="1" applyAlignment="1">
      <alignment horizontal="center" wrapText="1"/>
    </xf>
    <xf numFmtId="165" fontId="5" fillId="0" borderId="0" xfId="0" applyNumberFormat="1" applyFont="1" applyBorder="1" applyAlignment="1">
      <alignment wrapText="1"/>
    </xf>
    <xf numFmtId="1" fontId="5" fillId="0" borderId="0" xfId="0" applyNumberFormat="1" applyFont="1" applyBorder="1" applyAlignment="1">
      <alignment horizontal="center"/>
    </xf>
    <xf numFmtId="0" fontId="22" fillId="0" borderId="1" xfId="0" applyFont="1" applyBorder="1" applyAlignment="1">
      <alignment horizontal="center" vertical="center"/>
    </xf>
    <xf numFmtId="0" fontId="23" fillId="0" borderId="1" xfId="0" applyFont="1" applyBorder="1" applyAlignment="1">
      <alignment horizontal="center" vertical="center"/>
    </xf>
    <xf numFmtId="0" fontId="55" fillId="0" borderId="1" xfId="0" applyFont="1" applyBorder="1" applyAlignment="1">
      <alignment horizontal="center" vertical="center"/>
    </xf>
    <xf numFmtId="0" fontId="56" fillId="8" borderId="1" xfId="0" applyFont="1" applyFill="1" applyBorder="1" applyAlignment="1">
      <alignment horizontal="center" vertical="center"/>
    </xf>
    <xf numFmtId="4" fontId="57" fillId="8" borderId="1" xfId="0" applyNumberFormat="1" applyFont="1" applyFill="1" applyBorder="1" applyAlignment="1">
      <alignment horizontal="center" vertical="center"/>
    </xf>
    <xf numFmtId="4" fontId="22" fillId="8" borderId="1" xfId="0" applyNumberFormat="1" applyFont="1" applyFill="1" applyBorder="1" applyAlignment="1">
      <alignment horizontal="center" vertical="center"/>
    </xf>
    <xf numFmtId="4" fontId="49" fillId="8" borderId="1" xfId="0" applyNumberFormat="1" applyFont="1" applyFill="1" applyBorder="1" applyAlignment="1">
      <alignment horizontal="center" vertical="center"/>
    </xf>
    <xf numFmtId="0" fontId="2" fillId="0" borderId="0" xfId="0" applyFont="1" applyAlignment="1">
      <alignment horizontal="left" vertical="center" wrapText="1"/>
    </xf>
    <xf numFmtId="4" fontId="7" fillId="8" borderId="1" xfId="0" applyNumberFormat="1" applyFont="1" applyFill="1" applyBorder="1" applyAlignment="1">
      <alignment horizontal="center" vertical="center"/>
    </xf>
    <xf numFmtId="0" fontId="58" fillId="0" borderId="0" xfId="0" applyFont="1" applyFill="1" applyBorder="1" applyAlignment="1">
      <alignment horizontal="center" vertical="center"/>
    </xf>
    <xf numFmtId="0" fontId="7" fillId="0" borderId="0" xfId="0" applyFont="1" applyFill="1" applyBorder="1" applyAlignment="1">
      <alignment vertical="center" wrapText="1"/>
    </xf>
    <xf numFmtId="4" fontId="7" fillId="0" borderId="0" xfId="0" applyNumberFormat="1" applyFont="1" applyFill="1" applyBorder="1" applyAlignment="1">
      <alignment horizontal="center" vertical="center"/>
    </xf>
    <xf numFmtId="0" fontId="53" fillId="0" borderId="0" xfId="0" applyFont="1" applyFill="1" applyBorder="1" applyAlignment="1">
      <alignment horizontal="center"/>
    </xf>
    <xf numFmtId="0" fontId="7" fillId="0" borderId="0" xfId="2" applyFont="1" applyAlignment="1">
      <alignment horizontal="left"/>
    </xf>
    <xf numFmtId="0" fontId="53" fillId="0" borderId="0" xfId="2" applyFont="1" applyAlignment="1">
      <alignment vertical="center" wrapText="1"/>
    </xf>
    <xf numFmtId="0" fontId="22" fillId="0" borderId="0" xfId="0" applyFont="1"/>
    <xf numFmtId="0" fontId="49" fillId="0" borderId="0" xfId="2" applyFont="1"/>
    <xf numFmtId="0" fontId="49" fillId="0" borderId="0" xfId="0" applyFont="1"/>
    <xf numFmtId="0" fontId="23" fillId="0" borderId="4" xfId="0" applyFont="1" applyBorder="1" applyAlignment="1">
      <alignment vertical="center" wrapText="1"/>
    </xf>
    <xf numFmtId="0" fontId="0" fillId="0" borderId="0" xfId="0"/>
    <xf numFmtId="0" fontId="0" fillId="0" borderId="0" xfId="0"/>
    <xf numFmtId="0" fontId="0" fillId="0" borderId="0" xfId="0"/>
    <xf numFmtId="9" fontId="0" fillId="0" borderId="22" xfId="4" applyFont="1" applyBorder="1" applyAlignment="1">
      <alignment horizontal="left" vertical="center" wrapText="1"/>
    </xf>
    <xf numFmtId="9" fontId="0" fillId="0" borderId="23" xfId="4" applyFont="1" applyBorder="1" applyAlignment="1">
      <alignment horizontal="left" vertical="center" wrapText="1"/>
    </xf>
    <xf numFmtId="9" fontId="0" fillId="0" borderId="0" xfId="4" applyFont="1" applyAlignment="1">
      <alignment horizontal="left" vertical="center" wrapText="1"/>
    </xf>
    <xf numFmtId="0" fontId="0" fillId="0" borderId="24" xfId="0" applyFont="1" applyBorder="1" applyAlignment="1">
      <alignment horizontal="left" vertical="center" wrapText="1"/>
    </xf>
    <xf numFmtId="0" fontId="0" fillId="0" borderId="0" xfId="0" applyFont="1" applyAlignment="1">
      <alignment horizontal="left" vertical="center" wrapText="1"/>
    </xf>
    <xf numFmtId="0" fontId="0" fillId="0" borderId="15" xfId="0" applyFont="1" applyBorder="1" applyAlignment="1">
      <alignment horizontal="left" vertical="center" wrapText="1"/>
    </xf>
    <xf numFmtId="0" fontId="0" fillId="0" borderId="0" xfId="0" applyFont="1" applyAlignment="1">
      <alignment vertical="center" wrapText="1"/>
    </xf>
    <xf numFmtId="0" fontId="10" fillId="0" borderId="5" xfId="0" applyFont="1" applyBorder="1" applyAlignment="1">
      <alignment horizontal="left" vertical="center" wrapText="1"/>
    </xf>
    <xf numFmtId="0" fontId="0" fillId="0" borderId="5" xfId="0" applyFont="1" applyBorder="1" applyAlignment="1">
      <alignment horizontal="left" vertical="center" wrapText="1"/>
    </xf>
    <xf numFmtId="0" fontId="14" fillId="4" borderId="0" xfId="2" applyFont="1" applyFill="1" applyBorder="1" applyAlignment="1">
      <alignment vertical="center" wrapText="1"/>
    </xf>
    <xf numFmtId="0" fontId="0" fillId="0" borderId="0" xfId="0"/>
    <xf numFmtId="0" fontId="0" fillId="0" borderId="0" xfId="0"/>
    <xf numFmtId="0" fontId="0" fillId="0" borderId="0" xfId="0"/>
    <xf numFmtId="0" fontId="0" fillId="0" borderId="0" xfId="0"/>
    <xf numFmtId="49" fontId="35" fillId="4" borderId="4" xfId="2" applyNumberFormat="1" applyFont="1" applyFill="1" applyBorder="1" applyAlignment="1">
      <alignment horizontal="center" vertical="center"/>
    </xf>
    <xf numFmtId="0" fontId="35" fillId="0" borderId="4" xfId="2" applyFont="1" applyBorder="1" applyAlignment="1">
      <alignment horizontal="center" vertical="center" wrapText="1"/>
    </xf>
    <xf numFmtId="1" fontId="33" fillId="0" borderId="4" xfId="2" applyNumberFormat="1" applyFont="1" applyBorder="1" applyAlignment="1">
      <alignment horizontal="center" vertical="center"/>
    </xf>
    <xf numFmtId="1" fontId="36" fillId="3" borderId="4" xfId="2" applyNumberFormat="1" applyFont="1" applyFill="1" applyBorder="1" applyAlignment="1">
      <alignment horizontal="center" vertical="center"/>
    </xf>
    <xf numFmtId="2" fontId="37" fillId="3" borderId="4" xfId="2" applyNumberFormat="1" applyFont="1" applyFill="1" applyBorder="1" applyAlignment="1">
      <alignment horizontal="center" vertical="center" wrapText="1"/>
    </xf>
    <xf numFmtId="0" fontId="0" fillId="0" borderId="0" xfId="0"/>
    <xf numFmtId="0" fontId="0" fillId="0" borderId="0" xfId="0"/>
    <xf numFmtId="0" fontId="3" fillId="0" borderId="1" xfId="2" applyFont="1" applyBorder="1" applyAlignment="1">
      <alignment vertical="center" wrapText="1"/>
    </xf>
    <xf numFmtId="0" fontId="10" fillId="0" borderId="1" xfId="2" applyFont="1" applyBorder="1" applyAlignment="1">
      <alignment vertical="center" wrapText="1"/>
    </xf>
    <xf numFmtId="0" fontId="3" fillId="0" borderId="1" xfId="2" applyFont="1" applyBorder="1" applyAlignment="1">
      <alignment horizontal="center" vertical="center"/>
    </xf>
    <xf numFmtId="0" fontId="3" fillId="7" borderId="1" xfId="2" applyFont="1" applyFill="1" applyBorder="1" applyAlignment="1">
      <alignment horizontal="center" vertical="center"/>
    </xf>
    <xf numFmtId="0" fontId="62" fillId="0" borderId="1" xfId="2" applyFont="1" applyBorder="1" applyAlignment="1">
      <alignment horizontal="center" vertical="center"/>
    </xf>
    <xf numFmtId="2" fontId="14" fillId="7" borderId="1" xfId="2" applyNumberFormat="1" applyFont="1" applyFill="1" applyBorder="1" applyAlignment="1">
      <alignment horizontal="center" vertical="center" wrapText="1"/>
    </xf>
    <xf numFmtId="0" fontId="62" fillId="0" borderId="1" xfId="2" applyFont="1" applyBorder="1" applyAlignment="1">
      <alignment vertical="center" wrapText="1"/>
    </xf>
    <xf numFmtId="0" fontId="14" fillId="0" borderId="1" xfId="2" applyFont="1" applyBorder="1" applyAlignment="1">
      <alignment horizontal="center" vertical="center"/>
    </xf>
    <xf numFmtId="0" fontId="3" fillId="0" borderId="1" xfId="2" applyFont="1" applyFill="1" applyBorder="1" applyAlignment="1">
      <alignment vertical="center" wrapText="1"/>
    </xf>
    <xf numFmtId="0" fontId="3" fillId="0" borderId="1" xfId="0" applyFont="1" applyBorder="1" applyAlignment="1">
      <alignment horizontal="center" vertical="center"/>
    </xf>
    <xf numFmtId="0" fontId="0" fillId="0" borderId="0" xfId="2" applyFont="1" applyBorder="1" applyAlignment="1">
      <alignment vertical="center"/>
    </xf>
    <xf numFmtId="0" fontId="0" fillId="0" borderId="0" xfId="0"/>
    <xf numFmtId="1" fontId="1" fillId="0" borderId="5" xfId="0" applyNumberFormat="1" applyFont="1" applyBorder="1" applyAlignment="1" applyProtection="1">
      <alignment horizontal="center" vertical="center" wrapText="1"/>
    </xf>
    <xf numFmtId="0" fontId="0" fillId="0" borderId="0" xfId="0"/>
    <xf numFmtId="0" fontId="0" fillId="0" borderId="0" xfId="0"/>
    <xf numFmtId="0" fontId="14" fillId="4" borderId="0" xfId="2" applyFont="1" applyFill="1" applyBorder="1" applyAlignment="1">
      <alignment vertical="center" wrapText="1"/>
    </xf>
    <xf numFmtId="0" fontId="0" fillId="0" borderId="0" xfId="0"/>
    <xf numFmtId="0" fontId="35" fillId="5" borderId="5" xfId="11" applyFont="1" applyFill="1" applyBorder="1" applyAlignment="1">
      <alignment horizontal="left" vertical="center" wrapText="1"/>
    </xf>
    <xf numFmtId="0" fontId="25" fillId="0" borderId="5" xfId="0" applyFont="1" applyBorder="1" applyAlignment="1">
      <alignment horizontal="left" vertical="center" wrapText="1"/>
    </xf>
    <xf numFmtId="0" fontId="0" fillId="0" borderId="0" xfId="0"/>
    <xf numFmtId="0" fontId="5" fillId="2" borderId="7" xfId="2" applyFont="1" applyFill="1" applyBorder="1" applyAlignment="1">
      <alignment horizontal="center" vertical="center"/>
    </xf>
    <xf numFmtId="0" fontId="5" fillId="2" borderId="7" xfId="2" applyFont="1" applyFill="1" applyBorder="1" applyAlignment="1">
      <alignment horizontal="center" vertical="center" wrapText="1"/>
    </xf>
    <xf numFmtId="0" fontId="6" fillId="2" borderId="7" xfId="2" applyFont="1" applyFill="1" applyBorder="1" applyAlignment="1">
      <alignment vertical="center" wrapText="1"/>
    </xf>
    <xf numFmtId="0" fontId="6" fillId="2" borderId="7" xfId="2" applyFont="1" applyFill="1" applyBorder="1" applyAlignment="1">
      <alignment horizontal="center" vertical="center" wrapText="1"/>
    </xf>
    <xf numFmtId="0" fontId="7" fillId="2" borderId="7" xfId="0" applyFont="1" applyFill="1" applyBorder="1" applyAlignment="1">
      <alignment horizontal="center" vertical="center" wrapText="1"/>
    </xf>
    <xf numFmtId="0" fontId="8" fillId="2" borderId="7" xfId="2" applyFont="1" applyFill="1" applyBorder="1" applyAlignment="1">
      <alignment horizontal="center" vertical="center" wrapText="1"/>
    </xf>
    <xf numFmtId="2" fontId="5" fillId="2" borderId="7" xfId="2" applyNumberFormat="1" applyFont="1" applyFill="1" applyBorder="1" applyAlignment="1">
      <alignment horizontal="center" vertical="center" wrapText="1"/>
    </xf>
    <xf numFmtId="0" fontId="9" fillId="2" borderId="7" xfId="2" applyFont="1" applyFill="1" applyBorder="1" applyAlignment="1">
      <alignment horizontal="center" vertical="center" wrapText="1"/>
    </xf>
    <xf numFmtId="4" fontId="2" fillId="3" borderId="4" xfId="0" applyNumberFormat="1" applyFont="1" applyFill="1" applyBorder="1" applyAlignment="1">
      <alignment horizontal="center" vertical="center"/>
    </xf>
    <xf numFmtId="4" fontId="13" fillId="3" borderId="4" xfId="0" applyNumberFormat="1" applyFont="1" applyFill="1" applyBorder="1" applyAlignment="1">
      <alignment horizontal="center" vertical="center"/>
    </xf>
    <xf numFmtId="0" fontId="0" fillId="0" borderId="5" xfId="2" applyFont="1" applyBorder="1" applyAlignment="1">
      <alignment horizontal="center" vertical="center"/>
    </xf>
    <xf numFmtId="0" fontId="21" fillId="5" borderId="5" xfId="2" applyFont="1" applyFill="1" applyBorder="1" applyAlignment="1">
      <alignment vertical="center" wrapText="1"/>
    </xf>
    <xf numFmtId="0" fontId="5" fillId="0" borderId="5" xfId="2" applyFont="1" applyBorder="1" applyAlignment="1">
      <alignment horizontal="center" vertical="center"/>
    </xf>
    <xf numFmtId="0" fontId="26" fillId="3" borderId="5" xfId="2" applyFont="1" applyFill="1" applyBorder="1" applyAlignment="1">
      <alignment horizontal="center" vertical="center"/>
    </xf>
    <xf numFmtId="0" fontId="10" fillId="3" borderId="5" xfId="2" applyFont="1" applyFill="1" applyBorder="1" applyAlignment="1">
      <alignment horizontal="center" vertical="center"/>
    </xf>
    <xf numFmtId="2" fontId="44" fillId="3" borderId="5" xfId="2" applyNumberFormat="1" applyFont="1" applyFill="1" applyBorder="1" applyAlignment="1">
      <alignment horizontal="center" vertical="center" wrapText="1"/>
    </xf>
    <xf numFmtId="4" fontId="14" fillId="3" borderId="5" xfId="2" applyNumberFormat="1" applyFont="1" applyFill="1" applyBorder="1" applyAlignment="1">
      <alignment horizontal="center" vertical="center" wrapText="1"/>
    </xf>
    <xf numFmtId="4" fontId="21" fillId="3" borderId="5" xfId="2" applyNumberFormat="1" applyFont="1" applyFill="1" applyBorder="1" applyAlignment="1">
      <alignment horizontal="center" vertical="center" wrapText="1"/>
    </xf>
    <xf numFmtId="0" fontId="0" fillId="0" borderId="5" xfId="2" applyFont="1" applyBorder="1" applyAlignment="1">
      <alignment vertical="center" wrapText="1"/>
    </xf>
    <xf numFmtId="0" fontId="2" fillId="0" borderId="5" xfId="2" applyFont="1" applyBorder="1" applyAlignment="1">
      <alignment horizontal="center" vertical="center"/>
    </xf>
    <xf numFmtId="0" fontId="21" fillId="0" borderId="5" xfId="2" applyNumberFormat="1" applyFont="1" applyFill="1" applyBorder="1" applyAlignment="1" applyProtection="1">
      <alignment horizontal="left" vertical="center" wrapText="1"/>
    </xf>
    <xf numFmtId="0" fontId="2" fillId="0" borderId="5" xfId="2" applyFont="1" applyBorder="1" applyAlignment="1">
      <alignment horizontal="center" vertical="center" wrapText="1"/>
    </xf>
    <xf numFmtId="0" fontId="10" fillId="3" borderId="5" xfId="2" applyFont="1" applyFill="1" applyBorder="1" applyAlignment="1">
      <alignment horizontal="center" vertical="center" wrapText="1"/>
    </xf>
    <xf numFmtId="0" fontId="21" fillId="0" borderId="5" xfId="2" applyFont="1" applyBorder="1" applyAlignment="1">
      <alignment vertical="center" wrapText="1"/>
    </xf>
    <xf numFmtId="0" fontId="11" fillId="3" borderId="5" xfId="2" applyFont="1" applyFill="1" applyBorder="1" applyAlignment="1">
      <alignment horizontal="center" vertical="center"/>
    </xf>
    <xf numFmtId="0" fontId="0" fillId="4" borderId="5" xfId="2" applyFont="1" applyFill="1" applyBorder="1" applyAlignment="1">
      <alignment vertical="center" wrapText="1"/>
    </xf>
    <xf numFmtId="0" fontId="4" fillId="0" borderId="5" xfId="2" applyFont="1" applyBorder="1" applyAlignment="1">
      <alignment vertical="center" wrapText="1"/>
    </xf>
    <xf numFmtId="0" fontId="62" fillId="5" borderId="5" xfId="11" applyFont="1" applyFill="1" applyBorder="1" applyAlignment="1">
      <alignment horizontal="left" vertical="center" wrapText="1"/>
    </xf>
    <xf numFmtId="0" fontId="62" fillId="5" borderId="5" xfId="11" applyFont="1" applyFill="1" applyBorder="1" applyAlignment="1">
      <alignment horizontal="left" vertical="top" wrapText="1"/>
    </xf>
    <xf numFmtId="0" fontId="67" fillId="5" borderId="5" xfId="11" applyFont="1" applyFill="1" applyBorder="1" applyAlignment="1">
      <alignment horizontal="left" vertical="center" wrapText="1"/>
    </xf>
    <xf numFmtId="0" fontId="68" fillId="0" borderId="1" xfId="0" applyFont="1" applyBorder="1" applyAlignment="1">
      <alignment vertical="center" wrapText="1"/>
    </xf>
    <xf numFmtId="0" fontId="2" fillId="0" borderId="6"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8" xfId="0" applyFont="1" applyBorder="1" applyAlignment="1">
      <alignment horizontal="center" vertical="center"/>
    </xf>
    <xf numFmtId="0" fontId="0" fillId="0" borderId="10" xfId="0" applyFont="1" applyBorder="1" applyAlignment="1">
      <alignment horizontal="center" vertical="center" wrapText="1"/>
    </xf>
    <xf numFmtId="0" fontId="66" fillId="0" borderId="25" xfId="11" applyNumberFormat="1" applyFont="1" applyBorder="1" applyAlignment="1">
      <alignment vertical="center" wrapText="1"/>
    </xf>
    <xf numFmtId="0" fontId="35" fillId="5" borderId="5" xfId="11" applyNumberFormat="1" applyFont="1" applyFill="1" applyBorder="1" applyAlignment="1">
      <alignment horizontal="left" vertical="center" wrapText="1"/>
    </xf>
    <xf numFmtId="0" fontId="21" fillId="0" borderId="6" xfId="0" applyFont="1" applyBorder="1" applyAlignment="1">
      <alignment horizontal="center" vertical="center"/>
    </xf>
    <xf numFmtId="0" fontId="0" fillId="0" borderId="6" xfId="0" applyFont="1" applyBorder="1" applyAlignment="1">
      <alignment horizontal="center" vertical="center"/>
    </xf>
    <xf numFmtId="0" fontId="69" fillId="4" borderId="4" xfId="0" applyFont="1" applyFill="1" applyBorder="1" applyAlignment="1">
      <alignment vertical="center" wrapText="1"/>
    </xf>
    <xf numFmtId="0" fontId="38" fillId="0" borderId="1" xfId="0" applyNumberFormat="1" applyFont="1" applyFill="1" applyBorder="1" applyAlignment="1" applyProtection="1">
      <alignment horizontal="left" vertical="center" wrapText="1"/>
    </xf>
    <xf numFmtId="0" fontId="36" fillId="0" borderId="1" xfId="0" applyNumberFormat="1" applyFont="1" applyFill="1" applyBorder="1" applyAlignment="1" applyProtection="1">
      <alignment horizontal="left" vertical="center" wrapText="1"/>
    </xf>
    <xf numFmtId="0" fontId="69" fillId="4" borderId="1" xfId="0" applyNumberFormat="1" applyFont="1" applyFill="1" applyBorder="1" applyAlignment="1" applyProtection="1">
      <alignment horizontal="left" vertical="center" wrapText="1"/>
    </xf>
    <xf numFmtId="0" fontId="69" fillId="0" borderId="1" xfId="0" applyNumberFormat="1" applyFont="1" applyFill="1" applyBorder="1" applyAlignment="1" applyProtection="1">
      <alignment horizontal="left" vertical="center" wrapText="1"/>
    </xf>
    <xf numFmtId="0" fontId="38" fillId="0" borderId="1" xfId="0" applyFont="1" applyBorder="1" applyAlignment="1">
      <alignment vertical="center" wrapText="1"/>
    </xf>
    <xf numFmtId="0" fontId="69" fillId="0" borderId="1" xfId="0" applyFont="1" applyBorder="1" applyAlignment="1">
      <alignment vertical="center" wrapText="1"/>
    </xf>
    <xf numFmtId="0" fontId="22" fillId="0" borderId="6" xfId="0" applyFont="1" applyBorder="1" applyAlignment="1">
      <alignment horizontal="center" vertical="center" wrapText="1"/>
    </xf>
    <xf numFmtId="0" fontId="69" fillId="0" borderId="7" xfId="0" applyFont="1" applyBorder="1" applyAlignment="1">
      <alignment vertical="center" wrapText="1"/>
    </xf>
    <xf numFmtId="0" fontId="42" fillId="0" borderId="0" xfId="0" applyFont="1" applyFill="1" applyBorder="1" applyAlignment="1">
      <alignment vertical="center" wrapText="1"/>
    </xf>
    <xf numFmtId="0" fontId="0" fillId="0" borderId="0" xfId="0"/>
    <xf numFmtId="0" fontId="0" fillId="0" borderId="19" xfId="0" applyFont="1" applyBorder="1" applyAlignment="1">
      <alignment horizontal="center" vertical="center" wrapText="1"/>
    </xf>
    <xf numFmtId="0" fontId="70" fillId="0" borderId="5" xfId="11" applyNumberFormat="1" applyFont="1" applyBorder="1" applyAlignment="1">
      <alignment vertical="center" wrapText="1"/>
    </xf>
    <xf numFmtId="0" fontId="2" fillId="0" borderId="0" xfId="0" applyFont="1" applyBorder="1" applyAlignment="1">
      <alignment vertical="center" wrapText="1"/>
    </xf>
    <xf numFmtId="0" fontId="5" fillId="3" borderId="1" xfId="0" applyFont="1" applyFill="1" applyBorder="1" applyAlignment="1">
      <alignment vertical="center" wrapText="1"/>
    </xf>
    <xf numFmtId="0" fontId="5" fillId="0" borderId="0" xfId="2" applyFont="1" applyBorder="1" applyAlignment="1">
      <alignment vertical="center" wrapText="1"/>
    </xf>
    <xf numFmtId="0" fontId="5" fillId="8" borderId="1" xfId="2" applyFont="1" applyFill="1" applyBorder="1" applyAlignment="1">
      <alignment vertical="center" wrapText="1"/>
    </xf>
    <xf numFmtId="0" fontId="3" fillId="0" borderId="0" xfId="2" applyBorder="1" applyAlignment="1">
      <alignment vertical="center" wrapText="1"/>
    </xf>
    <xf numFmtId="0" fontId="5" fillId="0" borderId="2" xfId="0" applyFont="1" applyBorder="1" applyAlignment="1">
      <alignment vertical="center" wrapText="1"/>
    </xf>
    <xf numFmtId="0" fontId="14" fillId="0" borderId="3" xfId="0" applyFont="1" applyFill="1" applyBorder="1" applyAlignment="1">
      <alignment vertical="center" wrapText="1"/>
    </xf>
    <xf numFmtId="0" fontId="5" fillId="3" borderId="4" xfId="0" applyFont="1" applyFill="1" applyBorder="1" applyAlignment="1">
      <alignment vertical="center" wrapText="1"/>
    </xf>
    <xf numFmtId="0" fontId="5" fillId="3" borderId="1" xfId="2" applyFont="1" applyFill="1" applyBorder="1" applyAlignment="1">
      <alignment vertical="center" wrapText="1"/>
    </xf>
    <xf numFmtId="0" fontId="5" fillId="0" borderId="0" xfId="0" applyFont="1" applyBorder="1" applyAlignment="1">
      <alignment vertical="center" wrapText="1"/>
    </xf>
    <xf numFmtId="0" fontId="14" fillId="4" borderId="3" xfId="0" applyFont="1" applyFill="1" applyBorder="1" applyAlignment="1">
      <alignment vertical="center" wrapText="1"/>
    </xf>
    <xf numFmtId="0" fontId="33" fillId="3" borderId="4" xfId="2" applyFont="1" applyFill="1" applyBorder="1" applyAlignment="1">
      <alignment vertical="center" wrapText="1"/>
    </xf>
    <xf numFmtId="0" fontId="5" fillId="0" borderId="2" xfId="2" applyFont="1" applyBorder="1" applyAlignment="1">
      <alignment vertical="center" wrapText="1"/>
    </xf>
    <xf numFmtId="0" fontId="5" fillId="3" borderId="4" xfId="2" applyFont="1" applyFill="1" applyBorder="1" applyAlignment="1">
      <alignment vertical="center" wrapText="1"/>
    </xf>
    <xf numFmtId="0" fontId="4" fillId="0" borderId="0" xfId="2" applyFont="1" applyBorder="1" applyAlignment="1">
      <alignment horizontal="left"/>
    </xf>
    <xf numFmtId="0" fontId="0" fillId="0" borderId="0" xfId="2" applyFont="1" applyBorder="1" applyAlignment="1">
      <alignment vertical="center" wrapText="1"/>
    </xf>
    <xf numFmtId="0" fontId="14" fillId="4" borderId="0" xfId="2" applyFont="1" applyFill="1" applyBorder="1" applyAlignment="1">
      <alignment vertical="center" wrapText="1"/>
    </xf>
    <xf numFmtId="0" fontId="0" fillId="0" borderId="0" xfId="2" applyFont="1" applyBorder="1" applyAlignment="1">
      <alignment vertical="center"/>
    </xf>
    <xf numFmtId="165" fontId="48" fillId="0" borderId="0" xfId="0" applyNumberFormat="1" applyFont="1" applyAlignment="1"/>
    <xf numFmtId="0" fontId="0" fillId="0" borderId="0" xfId="0"/>
    <xf numFmtId="0" fontId="5" fillId="0" borderId="2" xfId="0" applyFont="1" applyBorder="1" applyAlignment="1">
      <alignment horizontal="left"/>
    </xf>
    <xf numFmtId="0" fontId="0" fillId="0" borderId="2" xfId="0" applyBorder="1" applyAlignment="1">
      <alignment horizontal="left"/>
    </xf>
    <xf numFmtId="0" fontId="7" fillId="8" borderId="18" xfId="0" applyFont="1" applyFill="1" applyBorder="1" applyAlignment="1">
      <alignment vertical="center" wrapText="1"/>
    </xf>
    <xf numFmtId="0" fontId="7" fillId="8" borderId="21" xfId="0" applyFont="1" applyFill="1" applyBorder="1" applyAlignment="1">
      <alignment vertical="center" wrapText="1"/>
    </xf>
    <xf numFmtId="0" fontId="7" fillId="8" borderId="6" xfId="0" applyFont="1" applyFill="1" applyBorder="1" applyAlignment="1">
      <alignment vertical="center" wrapText="1"/>
    </xf>
    <xf numFmtId="0" fontId="42" fillId="0" borderId="3" xfId="0" applyFont="1" applyFill="1" applyBorder="1" applyAlignment="1">
      <alignment vertical="center" wrapText="1"/>
    </xf>
    <xf numFmtId="0" fontId="7" fillId="8" borderId="1" xfId="0" applyFont="1" applyFill="1" applyBorder="1" applyAlignment="1">
      <alignment vertical="center" wrapText="1"/>
    </xf>
    <xf numFmtId="0" fontId="7" fillId="8" borderId="4" xfId="0" applyFont="1" applyFill="1" applyBorder="1" applyAlignment="1">
      <alignment vertical="center" wrapText="1"/>
    </xf>
  </cellXfs>
  <cellStyles count="12">
    <cellStyle name="Excel Built-in Normal" xfId="2" xr:uid="{00000000-0005-0000-0000-000000000000}"/>
    <cellStyle name="Normalny" xfId="0" builtinId="0"/>
    <cellStyle name="Normalny 2" xfId="3" xr:uid="{00000000-0005-0000-0000-000002000000}"/>
    <cellStyle name="Normalny 3" xfId="5" xr:uid="{00000000-0005-0000-0000-000003000000}"/>
    <cellStyle name="Normalny 4" xfId="11" xr:uid="{00000000-0005-0000-0000-000004000000}"/>
    <cellStyle name="Procentowy" xfId="4" builtinId="5"/>
    <cellStyle name="S12" xfId="6" xr:uid="{00000000-0005-0000-0000-000006000000}"/>
    <cellStyle name="S13" xfId="7" xr:uid="{00000000-0005-0000-0000-000007000000}"/>
    <cellStyle name="S14" xfId="8" xr:uid="{00000000-0005-0000-0000-000008000000}"/>
    <cellStyle name="S17" xfId="9" xr:uid="{00000000-0005-0000-0000-000009000000}"/>
    <cellStyle name="Walutowy" xfId="1" builtinId="4"/>
    <cellStyle name="Walutowy 2" xfId="10"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18"/>
  <sheetViews>
    <sheetView tabSelected="1" workbookViewId="0">
      <selection activeCell="M5" sqref="M5"/>
    </sheetView>
  </sheetViews>
  <sheetFormatPr defaultRowHeight="14.4"/>
  <cols>
    <col min="1" max="1" width="4.88671875" customWidth="1"/>
    <col min="2" max="2" width="44.109375" customWidth="1"/>
    <col min="3" max="3" width="6.88671875" customWidth="1"/>
    <col min="4" max="4" width="7.6640625" customWidth="1"/>
    <col min="9" max="9" width="13.5546875" customWidth="1"/>
    <col min="10" max="10" width="11.33203125" customWidth="1"/>
    <col min="11" max="11" width="16.5546875" customWidth="1"/>
    <col min="257" max="257" width="4.88671875" customWidth="1"/>
    <col min="258" max="258" width="27" customWidth="1"/>
    <col min="259" max="259" width="6.88671875" customWidth="1"/>
    <col min="260" max="260" width="7.6640625" customWidth="1"/>
    <col min="265" max="265" width="13.5546875" customWidth="1"/>
    <col min="266" max="266" width="11.33203125" customWidth="1"/>
    <col min="267" max="267" width="16.5546875" customWidth="1"/>
    <col min="513" max="513" width="4.88671875" customWidth="1"/>
    <col min="514" max="514" width="27" customWidth="1"/>
    <col min="515" max="515" width="6.88671875" customWidth="1"/>
    <col min="516" max="516" width="7.6640625" customWidth="1"/>
    <col min="521" max="521" width="13.5546875" customWidth="1"/>
    <col min="522" max="522" width="11.33203125" customWidth="1"/>
    <col min="523" max="523" width="16.5546875" customWidth="1"/>
    <col min="769" max="769" width="4.88671875" customWidth="1"/>
    <col min="770" max="770" width="27" customWidth="1"/>
    <col min="771" max="771" width="6.88671875" customWidth="1"/>
    <col min="772" max="772" width="7.6640625" customWidth="1"/>
    <col min="777" max="777" width="13.5546875" customWidth="1"/>
    <col min="778" max="778" width="11.33203125" customWidth="1"/>
    <col min="779" max="779" width="16.5546875" customWidth="1"/>
    <col min="1025" max="1025" width="4.88671875" customWidth="1"/>
    <col min="1026" max="1026" width="27" customWidth="1"/>
    <col min="1027" max="1027" width="6.88671875" customWidth="1"/>
    <col min="1028" max="1028" width="7.6640625" customWidth="1"/>
    <col min="1033" max="1033" width="13.5546875" customWidth="1"/>
    <col min="1034" max="1034" width="11.33203125" customWidth="1"/>
    <col min="1035" max="1035" width="16.5546875" customWidth="1"/>
    <col min="1281" max="1281" width="4.88671875" customWidth="1"/>
    <col min="1282" max="1282" width="27" customWidth="1"/>
    <col min="1283" max="1283" width="6.88671875" customWidth="1"/>
    <col min="1284" max="1284" width="7.6640625" customWidth="1"/>
    <col min="1289" max="1289" width="13.5546875" customWidth="1"/>
    <col min="1290" max="1290" width="11.33203125" customWidth="1"/>
    <col min="1291" max="1291" width="16.5546875" customWidth="1"/>
    <col min="1537" max="1537" width="4.88671875" customWidth="1"/>
    <col min="1538" max="1538" width="27" customWidth="1"/>
    <col min="1539" max="1539" width="6.88671875" customWidth="1"/>
    <col min="1540" max="1540" width="7.6640625" customWidth="1"/>
    <col min="1545" max="1545" width="13.5546875" customWidth="1"/>
    <col min="1546" max="1546" width="11.33203125" customWidth="1"/>
    <col min="1547" max="1547" width="16.5546875" customWidth="1"/>
    <col min="1793" max="1793" width="4.88671875" customWidth="1"/>
    <col min="1794" max="1794" width="27" customWidth="1"/>
    <col min="1795" max="1795" width="6.88671875" customWidth="1"/>
    <col min="1796" max="1796" width="7.6640625" customWidth="1"/>
    <col min="1801" max="1801" width="13.5546875" customWidth="1"/>
    <col min="1802" max="1802" width="11.33203125" customWidth="1"/>
    <col min="1803" max="1803" width="16.5546875" customWidth="1"/>
    <col min="2049" max="2049" width="4.88671875" customWidth="1"/>
    <col min="2050" max="2050" width="27" customWidth="1"/>
    <col min="2051" max="2051" width="6.88671875" customWidth="1"/>
    <col min="2052" max="2052" width="7.6640625" customWidth="1"/>
    <col min="2057" max="2057" width="13.5546875" customWidth="1"/>
    <col min="2058" max="2058" width="11.33203125" customWidth="1"/>
    <col min="2059" max="2059" width="16.5546875" customWidth="1"/>
    <col min="2305" max="2305" width="4.88671875" customWidth="1"/>
    <col min="2306" max="2306" width="27" customWidth="1"/>
    <col min="2307" max="2307" width="6.88671875" customWidth="1"/>
    <col min="2308" max="2308" width="7.6640625" customWidth="1"/>
    <col min="2313" max="2313" width="13.5546875" customWidth="1"/>
    <col min="2314" max="2314" width="11.33203125" customWidth="1"/>
    <col min="2315" max="2315" width="16.5546875" customWidth="1"/>
    <col min="2561" max="2561" width="4.88671875" customWidth="1"/>
    <col min="2562" max="2562" width="27" customWidth="1"/>
    <col min="2563" max="2563" width="6.88671875" customWidth="1"/>
    <col min="2564" max="2564" width="7.6640625" customWidth="1"/>
    <col min="2569" max="2569" width="13.5546875" customWidth="1"/>
    <col min="2570" max="2570" width="11.33203125" customWidth="1"/>
    <col min="2571" max="2571" width="16.5546875" customWidth="1"/>
    <col min="2817" max="2817" width="4.88671875" customWidth="1"/>
    <col min="2818" max="2818" width="27" customWidth="1"/>
    <col min="2819" max="2819" width="6.88671875" customWidth="1"/>
    <col min="2820" max="2820" width="7.6640625" customWidth="1"/>
    <col min="2825" max="2825" width="13.5546875" customWidth="1"/>
    <col min="2826" max="2826" width="11.33203125" customWidth="1"/>
    <col min="2827" max="2827" width="16.5546875" customWidth="1"/>
    <col min="3073" max="3073" width="4.88671875" customWidth="1"/>
    <col min="3074" max="3074" width="27" customWidth="1"/>
    <col min="3075" max="3075" width="6.88671875" customWidth="1"/>
    <col min="3076" max="3076" width="7.6640625" customWidth="1"/>
    <col min="3081" max="3081" width="13.5546875" customWidth="1"/>
    <col min="3082" max="3082" width="11.33203125" customWidth="1"/>
    <col min="3083" max="3083" width="16.5546875" customWidth="1"/>
    <col min="3329" max="3329" width="4.88671875" customWidth="1"/>
    <col min="3330" max="3330" width="27" customWidth="1"/>
    <col min="3331" max="3331" width="6.88671875" customWidth="1"/>
    <col min="3332" max="3332" width="7.6640625" customWidth="1"/>
    <col min="3337" max="3337" width="13.5546875" customWidth="1"/>
    <col min="3338" max="3338" width="11.33203125" customWidth="1"/>
    <col min="3339" max="3339" width="16.5546875" customWidth="1"/>
    <col min="3585" max="3585" width="4.88671875" customWidth="1"/>
    <col min="3586" max="3586" width="27" customWidth="1"/>
    <col min="3587" max="3587" width="6.88671875" customWidth="1"/>
    <col min="3588" max="3588" width="7.6640625" customWidth="1"/>
    <col min="3593" max="3593" width="13.5546875" customWidth="1"/>
    <col min="3594" max="3594" width="11.33203125" customWidth="1"/>
    <col min="3595" max="3595" width="16.5546875" customWidth="1"/>
    <col min="3841" max="3841" width="4.88671875" customWidth="1"/>
    <col min="3842" max="3842" width="27" customWidth="1"/>
    <col min="3843" max="3843" width="6.88671875" customWidth="1"/>
    <col min="3844" max="3844" width="7.6640625" customWidth="1"/>
    <col min="3849" max="3849" width="13.5546875" customWidth="1"/>
    <col min="3850" max="3850" width="11.33203125" customWidth="1"/>
    <col min="3851" max="3851" width="16.5546875" customWidth="1"/>
    <col min="4097" max="4097" width="4.88671875" customWidth="1"/>
    <col min="4098" max="4098" width="27" customWidth="1"/>
    <col min="4099" max="4099" width="6.88671875" customWidth="1"/>
    <col min="4100" max="4100" width="7.6640625" customWidth="1"/>
    <col min="4105" max="4105" width="13.5546875" customWidth="1"/>
    <col min="4106" max="4106" width="11.33203125" customWidth="1"/>
    <col min="4107" max="4107" width="16.5546875" customWidth="1"/>
    <col min="4353" max="4353" width="4.88671875" customWidth="1"/>
    <col min="4354" max="4354" width="27" customWidth="1"/>
    <col min="4355" max="4355" width="6.88671875" customWidth="1"/>
    <col min="4356" max="4356" width="7.6640625" customWidth="1"/>
    <col min="4361" max="4361" width="13.5546875" customWidth="1"/>
    <col min="4362" max="4362" width="11.33203125" customWidth="1"/>
    <col min="4363" max="4363" width="16.5546875" customWidth="1"/>
    <col min="4609" max="4609" width="4.88671875" customWidth="1"/>
    <col min="4610" max="4610" width="27" customWidth="1"/>
    <col min="4611" max="4611" width="6.88671875" customWidth="1"/>
    <col min="4612" max="4612" width="7.6640625" customWidth="1"/>
    <col min="4617" max="4617" width="13.5546875" customWidth="1"/>
    <col min="4618" max="4618" width="11.33203125" customWidth="1"/>
    <col min="4619" max="4619" width="16.5546875" customWidth="1"/>
    <col min="4865" max="4865" width="4.88671875" customWidth="1"/>
    <col min="4866" max="4866" width="27" customWidth="1"/>
    <col min="4867" max="4867" width="6.88671875" customWidth="1"/>
    <col min="4868" max="4868" width="7.6640625" customWidth="1"/>
    <col min="4873" max="4873" width="13.5546875" customWidth="1"/>
    <col min="4874" max="4874" width="11.33203125" customWidth="1"/>
    <col min="4875" max="4875" width="16.5546875" customWidth="1"/>
    <col min="5121" max="5121" width="4.88671875" customWidth="1"/>
    <col min="5122" max="5122" width="27" customWidth="1"/>
    <col min="5123" max="5123" width="6.88671875" customWidth="1"/>
    <col min="5124" max="5124" width="7.6640625" customWidth="1"/>
    <col min="5129" max="5129" width="13.5546875" customWidth="1"/>
    <col min="5130" max="5130" width="11.33203125" customWidth="1"/>
    <col min="5131" max="5131" width="16.5546875" customWidth="1"/>
    <col min="5377" max="5377" width="4.88671875" customWidth="1"/>
    <col min="5378" max="5378" width="27" customWidth="1"/>
    <col min="5379" max="5379" width="6.88671875" customWidth="1"/>
    <col min="5380" max="5380" width="7.6640625" customWidth="1"/>
    <col min="5385" max="5385" width="13.5546875" customWidth="1"/>
    <col min="5386" max="5386" width="11.33203125" customWidth="1"/>
    <col min="5387" max="5387" width="16.5546875" customWidth="1"/>
    <col min="5633" max="5633" width="4.88671875" customWidth="1"/>
    <col min="5634" max="5634" width="27" customWidth="1"/>
    <col min="5635" max="5635" width="6.88671875" customWidth="1"/>
    <col min="5636" max="5636" width="7.6640625" customWidth="1"/>
    <col min="5641" max="5641" width="13.5546875" customWidth="1"/>
    <col min="5642" max="5642" width="11.33203125" customWidth="1"/>
    <col min="5643" max="5643" width="16.5546875" customWidth="1"/>
    <col min="5889" max="5889" width="4.88671875" customWidth="1"/>
    <col min="5890" max="5890" width="27" customWidth="1"/>
    <col min="5891" max="5891" width="6.88671875" customWidth="1"/>
    <col min="5892" max="5892" width="7.6640625" customWidth="1"/>
    <col min="5897" max="5897" width="13.5546875" customWidth="1"/>
    <col min="5898" max="5898" width="11.33203125" customWidth="1"/>
    <col min="5899" max="5899" width="16.5546875" customWidth="1"/>
    <col min="6145" max="6145" width="4.88671875" customWidth="1"/>
    <col min="6146" max="6146" width="27" customWidth="1"/>
    <col min="6147" max="6147" width="6.88671875" customWidth="1"/>
    <col min="6148" max="6148" width="7.6640625" customWidth="1"/>
    <col min="6153" max="6153" width="13.5546875" customWidth="1"/>
    <col min="6154" max="6154" width="11.33203125" customWidth="1"/>
    <col min="6155" max="6155" width="16.5546875" customWidth="1"/>
    <col min="6401" max="6401" width="4.88671875" customWidth="1"/>
    <col min="6402" max="6402" width="27" customWidth="1"/>
    <col min="6403" max="6403" width="6.88671875" customWidth="1"/>
    <col min="6404" max="6404" width="7.6640625" customWidth="1"/>
    <col min="6409" max="6409" width="13.5546875" customWidth="1"/>
    <col min="6410" max="6410" width="11.33203125" customWidth="1"/>
    <col min="6411" max="6411" width="16.5546875" customWidth="1"/>
    <col min="6657" max="6657" width="4.88671875" customWidth="1"/>
    <col min="6658" max="6658" width="27" customWidth="1"/>
    <col min="6659" max="6659" width="6.88671875" customWidth="1"/>
    <col min="6660" max="6660" width="7.6640625" customWidth="1"/>
    <col min="6665" max="6665" width="13.5546875" customWidth="1"/>
    <col min="6666" max="6666" width="11.33203125" customWidth="1"/>
    <col min="6667" max="6667" width="16.5546875" customWidth="1"/>
    <col min="6913" max="6913" width="4.88671875" customWidth="1"/>
    <col min="6914" max="6914" width="27" customWidth="1"/>
    <col min="6915" max="6915" width="6.88671875" customWidth="1"/>
    <col min="6916" max="6916" width="7.6640625" customWidth="1"/>
    <col min="6921" max="6921" width="13.5546875" customWidth="1"/>
    <col min="6922" max="6922" width="11.33203125" customWidth="1"/>
    <col min="6923" max="6923" width="16.5546875" customWidth="1"/>
    <col min="7169" max="7169" width="4.88671875" customWidth="1"/>
    <col min="7170" max="7170" width="27" customWidth="1"/>
    <col min="7171" max="7171" width="6.88671875" customWidth="1"/>
    <col min="7172" max="7172" width="7.6640625" customWidth="1"/>
    <col min="7177" max="7177" width="13.5546875" customWidth="1"/>
    <col min="7178" max="7178" width="11.33203125" customWidth="1"/>
    <col min="7179" max="7179" width="16.5546875" customWidth="1"/>
    <col min="7425" max="7425" width="4.88671875" customWidth="1"/>
    <col min="7426" max="7426" width="27" customWidth="1"/>
    <col min="7427" max="7427" width="6.88671875" customWidth="1"/>
    <col min="7428" max="7428" width="7.6640625" customWidth="1"/>
    <col min="7433" max="7433" width="13.5546875" customWidth="1"/>
    <col min="7434" max="7434" width="11.33203125" customWidth="1"/>
    <col min="7435" max="7435" width="16.5546875" customWidth="1"/>
    <col min="7681" max="7681" width="4.88671875" customWidth="1"/>
    <col min="7682" max="7682" width="27" customWidth="1"/>
    <col min="7683" max="7683" width="6.88671875" customWidth="1"/>
    <col min="7684" max="7684" width="7.6640625" customWidth="1"/>
    <col min="7689" max="7689" width="13.5546875" customWidth="1"/>
    <col min="7690" max="7690" width="11.33203125" customWidth="1"/>
    <col min="7691" max="7691" width="16.5546875" customWidth="1"/>
    <col min="7937" max="7937" width="4.88671875" customWidth="1"/>
    <col min="7938" max="7938" width="27" customWidth="1"/>
    <col min="7939" max="7939" width="6.88671875" customWidth="1"/>
    <col min="7940" max="7940" width="7.6640625" customWidth="1"/>
    <col min="7945" max="7945" width="13.5546875" customWidth="1"/>
    <col min="7946" max="7946" width="11.33203125" customWidth="1"/>
    <col min="7947" max="7947" width="16.5546875" customWidth="1"/>
    <col min="8193" max="8193" width="4.88671875" customWidth="1"/>
    <col min="8194" max="8194" width="27" customWidth="1"/>
    <col min="8195" max="8195" width="6.88671875" customWidth="1"/>
    <col min="8196" max="8196" width="7.6640625" customWidth="1"/>
    <col min="8201" max="8201" width="13.5546875" customWidth="1"/>
    <col min="8202" max="8202" width="11.33203125" customWidth="1"/>
    <col min="8203" max="8203" width="16.5546875" customWidth="1"/>
    <col min="8449" max="8449" width="4.88671875" customWidth="1"/>
    <col min="8450" max="8450" width="27" customWidth="1"/>
    <col min="8451" max="8451" width="6.88671875" customWidth="1"/>
    <col min="8452" max="8452" width="7.6640625" customWidth="1"/>
    <col min="8457" max="8457" width="13.5546875" customWidth="1"/>
    <col min="8458" max="8458" width="11.33203125" customWidth="1"/>
    <col min="8459" max="8459" width="16.5546875" customWidth="1"/>
    <col min="8705" max="8705" width="4.88671875" customWidth="1"/>
    <col min="8706" max="8706" width="27" customWidth="1"/>
    <col min="8707" max="8707" width="6.88671875" customWidth="1"/>
    <col min="8708" max="8708" width="7.6640625" customWidth="1"/>
    <col min="8713" max="8713" width="13.5546875" customWidth="1"/>
    <col min="8714" max="8714" width="11.33203125" customWidth="1"/>
    <col min="8715" max="8715" width="16.5546875" customWidth="1"/>
    <col min="8961" max="8961" width="4.88671875" customWidth="1"/>
    <col min="8962" max="8962" width="27" customWidth="1"/>
    <col min="8963" max="8963" width="6.88671875" customWidth="1"/>
    <col min="8964" max="8964" width="7.6640625" customWidth="1"/>
    <col min="8969" max="8969" width="13.5546875" customWidth="1"/>
    <col min="8970" max="8970" width="11.33203125" customWidth="1"/>
    <col min="8971" max="8971" width="16.5546875" customWidth="1"/>
    <col min="9217" max="9217" width="4.88671875" customWidth="1"/>
    <col min="9218" max="9218" width="27" customWidth="1"/>
    <col min="9219" max="9219" width="6.88671875" customWidth="1"/>
    <col min="9220" max="9220" width="7.6640625" customWidth="1"/>
    <col min="9225" max="9225" width="13.5546875" customWidth="1"/>
    <col min="9226" max="9226" width="11.33203125" customWidth="1"/>
    <col min="9227" max="9227" width="16.5546875" customWidth="1"/>
    <col min="9473" max="9473" width="4.88671875" customWidth="1"/>
    <col min="9474" max="9474" width="27" customWidth="1"/>
    <col min="9475" max="9475" width="6.88671875" customWidth="1"/>
    <col min="9476" max="9476" width="7.6640625" customWidth="1"/>
    <col min="9481" max="9481" width="13.5546875" customWidth="1"/>
    <col min="9482" max="9482" width="11.33203125" customWidth="1"/>
    <col min="9483" max="9483" width="16.5546875" customWidth="1"/>
    <col min="9729" max="9729" width="4.88671875" customWidth="1"/>
    <col min="9730" max="9730" width="27" customWidth="1"/>
    <col min="9731" max="9731" width="6.88671875" customWidth="1"/>
    <col min="9732" max="9732" width="7.6640625" customWidth="1"/>
    <col min="9737" max="9737" width="13.5546875" customWidth="1"/>
    <col min="9738" max="9738" width="11.33203125" customWidth="1"/>
    <col min="9739" max="9739" width="16.5546875" customWidth="1"/>
    <col min="9985" max="9985" width="4.88671875" customWidth="1"/>
    <col min="9986" max="9986" width="27" customWidth="1"/>
    <col min="9987" max="9987" width="6.88671875" customWidth="1"/>
    <col min="9988" max="9988" width="7.6640625" customWidth="1"/>
    <col min="9993" max="9993" width="13.5546875" customWidth="1"/>
    <col min="9994" max="9994" width="11.33203125" customWidth="1"/>
    <col min="9995" max="9995" width="16.5546875" customWidth="1"/>
    <col min="10241" max="10241" width="4.88671875" customWidth="1"/>
    <col min="10242" max="10242" width="27" customWidth="1"/>
    <col min="10243" max="10243" width="6.88671875" customWidth="1"/>
    <col min="10244" max="10244" width="7.6640625" customWidth="1"/>
    <col min="10249" max="10249" width="13.5546875" customWidth="1"/>
    <col min="10250" max="10250" width="11.33203125" customWidth="1"/>
    <col min="10251" max="10251" width="16.5546875" customWidth="1"/>
    <col min="10497" max="10497" width="4.88671875" customWidth="1"/>
    <col min="10498" max="10498" width="27" customWidth="1"/>
    <col min="10499" max="10499" width="6.88671875" customWidth="1"/>
    <col min="10500" max="10500" width="7.6640625" customWidth="1"/>
    <col min="10505" max="10505" width="13.5546875" customWidth="1"/>
    <col min="10506" max="10506" width="11.33203125" customWidth="1"/>
    <col min="10507" max="10507" width="16.5546875" customWidth="1"/>
    <col min="10753" max="10753" width="4.88671875" customWidth="1"/>
    <col min="10754" max="10754" width="27" customWidth="1"/>
    <col min="10755" max="10755" width="6.88671875" customWidth="1"/>
    <col min="10756" max="10756" width="7.6640625" customWidth="1"/>
    <col min="10761" max="10761" width="13.5546875" customWidth="1"/>
    <col min="10762" max="10762" width="11.33203125" customWidth="1"/>
    <col min="10763" max="10763" width="16.5546875" customWidth="1"/>
    <col min="11009" max="11009" width="4.88671875" customWidth="1"/>
    <col min="11010" max="11010" width="27" customWidth="1"/>
    <col min="11011" max="11011" width="6.88671875" customWidth="1"/>
    <col min="11012" max="11012" width="7.6640625" customWidth="1"/>
    <col min="11017" max="11017" width="13.5546875" customWidth="1"/>
    <col min="11018" max="11018" width="11.33203125" customWidth="1"/>
    <col min="11019" max="11019" width="16.5546875" customWidth="1"/>
    <col min="11265" max="11265" width="4.88671875" customWidth="1"/>
    <col min="11266" max="11266" width="27" customWidth="1"/>
    <col min="11267" max="11267" width="6.88671875" customWidth="1"/>
    <col min="11268" max="11268" width="7.6640625" customWidth="1"/>
    <col min="11273" max="11273" width="13.5546875" customWidth="1"/>
    <col min="11274" max="11274" width="11.33203125" customWidth="1"/>
    <col min="11275" max="11275" width="16.5546875" customWidth="1"/>
    <col min="11521" max="11521" width="4.88671875" customWidth="1"/>
    <col min="11522" max="11522" width="27" customWidth="1"/>
    <col min="11523" max="11523" width="6.88671875" customWidth="1"/>
    <col min="11524" max="11524" width="7.6640625" customWidth="1"/>
    <col min="11529" max="11529" width="13.5546875" customWidth="1"/>
    <col min="11530" max="11530" width="11.33203125" customWidth="1"/>
    <col min="11531" max="11531" width="16.5546875" customWidth="1"/>
    <col min="11777" max="11777" width="4.88671875" customWidth="1"/>
    <col min="11778" max="11778" width="27" customWidth="1"/>
    <col min="11779" max="11779" width="6.88671875" customWidth="1"/>
    <col min="11780" max="11780" width="7.6640625" customWidth="1"/>
    <col min="11785" max="11785" width="13.5546875" customWidth="1"/>
    <col min="11786" max="11786" width="11.33203125" customWidth="1"/>
    <col min="11787" max="11787" width="16.5546875" customWidth="1"/>
    <col min="12033" max="12033" width="4.88671875" customWidth="1"/>
    <col min="12034" max="12034" width="27" customWidth="1"/>
    <col min="12035" max="12035" width="6.88671875" customWidth="1"/>
    <col min="12036" max="12036" width="7.6640625" customWidth="1"/>
    <col min="12041" max="12041" width="13.5546875" customWidth="1"/>
    <col min="12042" max="12042" width="11.33203125" customWidth="1"/>
    <col min="12043" max="12043" width="16.5546875" customWidth="1"/>
    <col min="12289" max="12289" width="4.88671875" customWidth="1"/>
    <col min="12290" max="12290" width="27" customWidth="1"/>
    <col min="12291" max="12291" width="6.88671875" customWidth="1"/>
    <col min="12292" max="12292" width="7.6640625" customWidth="1"/>
    <col min="12297" max="12297" width="13.5546875" customWidth="1"/>
    <col min="12298" max="12298" width="11.33203125" customWidth="1"/>
    <col min="12299" max="12299" width="16.5546875" customWidth="1"/>
    <col min="12545" max="12545" width="4.88671875" customWidth="1"/>
    <col min="12546" max="12546" width="27" customWidth="1"/>
    <col min="12547" max="12547" width="6.88671875" customWidth="1"/>
    <col min="12548" max="12548" width="7.6640625" customWidth="1"/>
    <col min="12553" max="12553" width="13.5546875" customWidth="1"/>
    <col min="12554" max="12554" width="11.33203125" customWidth="1"/>
    <col min="12555" max="12555" width="16.5546875" customWidth="1"/>
    <col min="12801" max="12801" width="4.88671875" customWidth="1"/>
    <col min="12802" max="12802" width="27" customWidth="1"/>
    <col min="12803" max="12803" width="6.88671875" customWidth="1"/>
    <col min="12804" max="12804" width="7.6640625" customWidth="1"/>
    <col min="12809" max="12809" width="13.5546875" customWidth="1"/>
    <col min="12810" max="12810" width="11.33203125" customWidth="1"/>
    <col min="12811" max="12811" width="16.5546875" customWidth="1"/>
    <col min="13057" max="13057" width="4.88671875" customWidth="1"/>
    <col min="13058" max="13058" width="27" customWidth="1"/>
    <col min="13059" max="13059" width="6.88671875" customWidth="1"/>
    <col min="13060" max="13060" width="7.6640625" customWidth="1"/>
    <col min="13065" max="13065" width="13.5546875" customWidth="1"/>
    <col min="13066" max="13066" width="11.33203125" customWidth="1"/>
    <col min="13067" max="13067" width="16.5546875" customWidth="1"/>
    <col min="13313" max="13313" width="4.88671875" customWidth="1"/>
    <col min="13314" max="13314" width="27" customWidth="1"/>
    <col min="13315" max="13315" width="6.88671875" customWidth="1"/>
    <col min="13316" max="13316" width="7.6640625" customWidth="1"/>
    <col min="13321" max="13321" width="13.5546875" customWidth="1"/>
    <col min="13322" max="13322" width="11.33203125" customWidth="1"/>
    <col min="13323" max="13323" width="16.5546875" customWidth="1"/>
    <col min="13569" max="13569" width="4.88671875" customWidth="1"/>
    <col min="13570" max="13570" width="27" customWidth="1"/>
    <col min="13571" max="13571" width="6.88671875" customWidth="1"/>
    <col min="13572" max="13572" width="7.6640625" customWidth="1"/>
    <col min="13577" max="13577" width="13.5546875" customWidth="1"/>
    <col min="13578" max="13578" width="11.33203125" customWidth="1"/>
    <col min="13579" max="13579" width="16.5546875" customWidth="1"/>
    <col min="13825" max="13825" width="4.88671875" customWidth="1"/>
    <col min="13826" max="13826" width="27" customWidth="1"/>
    <col min="13827" max="13827" width="6.88671875" customWidth="1"/>
    <col min="13828" max="13828" width="7.6640625" customWidth="1"/>
    <col min="13833" max="13833" width="13.5546875" customWidth="1"/>
    <col min="13834" max="13834" width="11.33203125" customWidth="1"/>
    <col min="13835" max="13835" width="16.5546875" customWidth="1"/>
    <col min="14081" max="14081" width="4.88671875" customWidth="1"/>
    <col min="14082" max="14082" width="27" customWidth="1"/>
    <col min="14083" max="14083" width="6.88671875" customWidth="1"/>
    <col min="14084" max="14084" width="7.6640625" customWidth="1"/>
    <col min="14089" max="14089" width="13.5546875" customWidth="1"/>
    <col min="14090" max="14090" width="11.33203125" customWidth="1"/>
    <col min="14091" max="14091" width="16.5546875" customWidth="1"/>
    <col min="14337" max="14337" width="4.88671875" customWidth="1"/>
    <col min="14338" max="14338" width="27" customWidth="1"/>
    <col min="14339" max="14339" width="6.88671875" customWidth="1"/>
    <col min="14340" max="14340" width="7.6640625" customWidth="1"/>
    <col min="14345" max="14345" width="13.5546875" customWidth="1"/>
    <col min="14346" max="14346" width="11.33203125" customWidth="1"/>
    <col min="14347" max="14347" width="16.5546875" customWidth="1"/>
    <col min="14593" max="14593" width="4.88671875" customWidth="1"/>
    <col min="14594" max="14594" width="27" customWidth="1"/>
    <col min="14595" max="14595" width="6.88671875" customWidth="1"/>
    <col min="14596" max="14596" width="7.6640625" customWidth="1"/>
    <col min="14601" max="14601" width="13.5546875" customWidth="1"/>
    <col min="14602" max="14602" width="11.33203125" customWidth="1"/>
    <col min="14603" max="14603" width="16.5546875" customWidth="1"/>
    <col min="14849" max="14849" width="4.88671875" customWidth="1"/>
    <col min="14850" max="14850" width="27" customWidth="1"/>
    <col min="14851" max="14851" width="6.88671875" customWidth="1"/>
    <col min="14852" max="14852" width="7.6640625" customWidth="1"/>
    <col min="14857" max="14857" width="13.5546875" customWidth="1"/>
    <col min="14858" max="14858" width="11.33203125" customWidth="1"/>
    <col min="14859" max="14859" width="16.5546875" customWidth="1"/>
    <col min="15105" max="15105" width="4.88671875" customWidth="1"/>
    <col min="15106" max="15106" width="27" customWidth="1"/>
    <col min="15107" max="15107" width="6.88671875" customWidth="1"/>
    <col min="15108" max="15108" width="7.6640625" customWidth="1"/>
    <col min="15113" max="15113" width="13.5546875" customWidth="1"/>
    <col min="15114" max="15114" width="11.33203125" customWidth="1"/>
    <col min="15115" max="15115" width="16.5546875" customWidth="1"/>
    <col min="15361" max="15361" width="4.88671875" customWidth="1"/>
    <col min="15362" max="15362" width="27" customWidth="1"/>
    <col min="15363" max="15363" width="6.88671875" customWidth="1"/>
    <col min="15364" max="15364" width="7.6640625" customWidth="1"/>
    <col min="15369" max="15369" width="13.5546875" customWidth="1"/>
    <col min="15370" max="15370" width="11.33203125" customWidth="1"/>
    <col min="15371" max="15371" width="16.5546875" customWidth="1"/>
    <col min="15617" max="15617" width="4.88671875" customWidth="1"/>
    <col min="15618" max="15618" width="27" customWidth="1"/>
    <col min="15619" max="15619" width="6.88671875" customWidth="1"/>
    <col min="15620" max="15620" width="7.6640625" customWidth="1"/>
    <col min="15625" max="15625" width="13.5546875" customWidth="1"/>
    <col min="15626" max="15626" width="11.33203125" customWidth="1"/>
    <col min="15627" max="15627" width="16.5546875" customWidth="1"/>
    <col min="15873" max="15873" width="4.88671875" customWidth="1"/>
    <col min="15874" max="15874" width="27" customWidth="1"/>
    <col min="15875" max="15875" width="6.88671875" customWidth="1"/>
    <col min="15876" max="15876" width="7.6640625" customWidth="1"/>
    <col min="15881" max="15881" width="13.5546875" customWidth="1"/>
    <col min="15882" max="15882" width="11.33203125" customWidth="1"/>
    <col min="15883" max="15883" width="16.5546875" customWidth="1"/>
    <col min="16129" max="16129" width="4.88671875" customWidth="1"/>
    <col min="16130" max="16130" width="27" customWidth="1"/>
    <col min="16131" max="16131" width="6.88671875" customWidth="1"/>
    <col min="16132" max="16132" width="7.6640625" customWidth="1"/>
    <col min="16137" max="16137" width="13.5546875" customWidth="1"/>
    <col min="16138" max="16138" width="11.33203125" customWidth="1"/>
    <col min="16139" max="16139" width="16.5546875" customWidth="1"/>
  </cols>
  <sheetData>
    <row r="2" spans="1:11">
      <c r="A2" s="407" t="s">
        <v>390</v>
      </c>
      <c r="B2" s="407"/>
      <c r="C2" s="407"/>
      <c r="D2" s="407"/>
      <c r="E2" s="407"/>
      <c r="F2" s="407"/>
      <c r="G2" s="407"/>
      <c r="H2" s="407"/>
      <c r="I2" s="407"/>
      <c r="J2" s="407"/>
      <c r="K2" s="407"/>
    </row>
    <row r="3" spans="1:11">
      <c r="D3" s="1"/>
      <c r="E3" s="1"/>
      <c r="F3" s="1"/>
      <c r="K3" s="2"/>
    </row>
    <row r="4" spans="1:11">
      <c r="A4" s="407" t="s">
        <v>23</v>
      </c>
      <c r="B4" s="407"/>
      <c r="C4" s="407"/>
      <c r="D4" s="407"/>
      <c r="E4" s="407"/>
      <c r="F4" s="407"/>
      <c r="G4" s="407"/>
      <c r="H4" s="407"/>
      <c r="K4" s="2"/>
    </row>
    <row r="5" spans="1:11" ht="61.2">
      <c r="A5" s="3" t="s">
        <v>0</v>
      </c>
      <c r="B5" s="89" t="s">
        <v>1</v>
      </c>
      <c r="C5" s="3" t="s">
        <v>2</v>
      </c>
      <c r="D5" s="5" t="s">
        <v>306</v>
      </c>
      <c r="E5" s="5" t="s">
        <v>3</v>
      </c>
      <c r="F5" s="6" t="s">
        <v>4</v>
      </c>
      <c r="G5" s="7" t="s">
        <v>5</v>
      </c>
      <c r="H5" s="8" t="s">
        <v>6</v>
      </c>
      <c r="I5" s="4" t="s">
        <v>7</v>
      </c>
      <c r="J5" s="4" t="s">
        <v>8</v>
      </c>
      <c r="K5" s="9" t="s">
        <v>9</v>
      </c>
    </row>
    <row r="6" spans="1:11" ht="356.4">
      <c r="A6" s="388" t="s">
        <v>299</v>
      </c>
      <c r="B6" s="391" t="s">
        <v>346</v>
      </c>
      <c r="C6" s="389" t="s">
        <v>11</v>
      </c>
      <c r="D6" s="12">
        <v>4000</v>
      </c>
      <c r="E6" s="13"/>
      <c r="F6" s="13"/>
      <c r="G6" s="13"/>
      <c r="H6" s="14"/>
      <c r="I6" s="15"/>
      <c r="J6" s="15"/>
      <c r="K6" s="16"/>
    </row>
    <row r="7" spans="1:11" s="404" customFormat="1" ht="409.6">
      <c r="A7" s="388" t="s">
        <v>387</v>
      </c>
      <c r="B7" s="406" t="s">
        <v>388</v>
      </c>
      <c r="C7" s="264" t="s">
        <v>11</v>
      </c>
      <c r="D7" s="386">
        <v>10</v>
      </c>
      <c r="E7" s="13"/>
      <c r="F7" s="13"/>
      <c r="G7" s="13"/>
      <c r="H7" s="14"/>
      <c r="I7" s="15"/>
      <c r="J7" s="15"/>
      <c r="K7" s="16"/>
    </row>
    <row r="8" spans="1:11" s="348" customFormat="1" ht="409.6">
      <c r="A8" s="10" t="s">
        <v>389</v>
      </c>
      <c r="B8" s="390" t="s">
        <v>347</v>
      </c>
      <c r="C8" s="405" t="s">
        <v>11</v>
      </c>
      <c r="D8" s="386">
        <v>500</v>
      </c>
      <c r="E8" s="13"/>
      <c r="F8" s="13"/>
      <c r="G8" s="13"/>
      <c r="H8" s="14"/>
      <c r="I8" s="15"/>
      <c r="J8" s="15"/>
      <c r="K8" s="16"/>
    </row>
    <row r="9" spans="1:11" ht="169.2" customHeight="1">
      <c r="A9" s="10" t="s">
        <v>14</v>
      </c>
      <c r="B9" s="17" t="s">
        <v>13</v>
      </c>
      <c r="C9" s="387" t="s">
        <v>11</v>
      </c>
      <c r="D9" s="18">
        <v>600</v>
      </c>
      <c r="E9" s="19"/>
      <c r="F9" s="19"/>
      <c r="G9" s="19"/>
      <c r="H9" s="14"/>
      <c r="I9" s="15"/>
      <c r="J9" s="15"/>
      <c r="K9" s="16"/>
    </row>
    <row r="10" spans="1:11" ht="137.4" customHeight="1">
      <c r="A10" s="10" t="s">
        <v>31</v>
      </c>
      <c r="B10" s="20" t="s">
        <v>15</v>
      </c>
      <c r="C10" s="11" t="s">
        <v>11</v>
      </c>
      <c r="D10" s="18">
        <v>300</v>
      </c>
      <c r="E10" s="19"/>
      <c r="F10" s="19"/>
      <c r="G10" s="19"/>
      <c r="H10" s="14"/>
      <c r="I10" s="15"/>
      <c r="J10" s="15"/>
      <c r="K10" s="16"/>
    </row>
    <row r="11" spans="1:11">
      <c r="A11" s="408" t="s">
        <v>16</v>
      </c>
      <c r="B11" s="408"/>
      <c r="C11" s="408"/>
      <c r="D11" s="408"/>
      <c r="E11" s="408"/>
      <c r="F11" s="408"/>
      <c r="G11" s="408"/>
      <c r="H11" s="408"/>
      <c r="I11" s="21"/>
      <c r="J11" s="22"/>
      <c r="K11" s="23"/>
    </row>
    <row r="12" spans="1:11">
      <c r="A12" s="24"/>
      <c r="B12" s="25" t="s">
        <v>17</v>
      </c>
      <c r="C12" s="24"/>
      <c r="D12" s="24"/>
      <c r="E12" s="24"/>
      <c r="F12" s="24"/>
      <c r="G12" s="24"/>
      <c r="H12" s="24"/>
      <c r="I12" s="26"/>
      <c r="J12" s="27"/>
      <c r="K12" s="28"/>
    </row>
    <row r="13" spans="1:11" s="324" customFormat="1">
      <c r="A13" s="24"/>
      <c r="B13" s="25" t="s">
        <v>345</v>
      </c>
      <c r="C13" s="24"/>
      <c r="D13" s="24"/>
      <c r="E13" s="24"/>
      <c r="F13" s="24"/>
      <c r="G13" s="24"/>
      <c r="H13" s="24"/>
      <c r="I13" s="26"/>
      <c r="J13" s="27"/>
      <c r="K13" s="28"/>
    </row>
    <row r="14" spans="1:11">
      <c r="A14" s="29" t="s">
        <v>18</v>
      </c>
      <c r="B14" s="30"/>
      <c r="D14" s="1"/>
      <c r="E14" s="1"/>
      <c r="F14" s="1"/>
      <c r="K14" s="2"/>
    </row>
    <row r="15" spans="1:11">
      <c r="D15" s="1"/>
      <c r="E15" s="1"/>
      <c r="F15" s="1"/>
      <c r="K15" s="2"/>
    </row>
    <row r="16" spans="1:11">
      <c r="B16" t="s">
        <v>19</v>
      </c>
      <c r="D16" s="1"/>
      <c r="E16" s="1"/>
      <c r="F16" s="1"/>
      <c r="H16" t="s">
        <v>20</v>
      </c>
      <c r="K16" s="2"/>
    </row>
    <row r="17" spans="2:11">
      <c r="B17" t="s">
        <v>21</v>
      </c>
      <c r="D17" s="1"/>
      <c r="E17" s="1"/>
      <c r="F17" s="1"/>
      <c r="H17" t="s">
        <v>22</v>
      </c>
      <c r="K17" s="2"/>
    </row>
    <row r="18" spans="2:11">
      <c r="D18" s="1"/>
      <c r="E18" s="1"/>
      <c r="F18" s="1"/>
      <c r="K18" s="2"/>
    </row>
  </sheetData>
  <mergeCells count="3">
    <mergeCell ref="A2:K2"/>
    <mergeCell ref="A4:H4"/>
    <mergeCell ref="A11:H11"/>
  </mergeCells>
  <pageMargins left="0.25" right="0.25"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3"/>
  <sheetViews>
    <sheetView workbookViewId="0">
      <selection activeCell="O5" sqref="O5"/>
    </sheetView>
  </sheetViews>
  <sheetFormatPr defaultRowHeight="14.4"/>
  <cols>
    <col min="1" max="1" width="4.5546875" customWidth="1"/>
    <col min="2" max="2" width="40.77734375" customWidth="1"/>
    <col min="3" max="3" width="6" customWidth="1"/>
    <col min="6" max="6" width="10.6640625" customWidth="1"/>
    <col min="8" max="8" width="8.109375" customWidth="1"/>
    <col min="9" max="9" width="10.5546875" customWidth="1"/>
    <col min="11" max="11" width="11" customWidth="1"/>
    <col min="255" max="255" width="4.5546875" customWidth="1"/>
    <col min="256" max="256" width="40.77734375" customWidth="1"/>
    <col min="257" max="257" width="6" customWidth="1"/>
    <col min="258" max="258" width="7.44140625" customWidth="1"/>
    <col min="259" max="259" width="7.33203125" customWidth="1"/>
    <col min="262" max="262" width="10.6640625" customWidth="1"/>
    <col min="264" max="264" width="8.109375" customWidth="1"/>
    <col min="265" max="265" width="10.5546875" customWidth="1"/>
    <col min="267" max="267" width="11" customWidth="1"/>
    <col min="511" max="511" width="4.5546875" customWidth="1"/>
    <col min="512" max="512" width="40.77734375" customWidth="1"/>
    <col min="513" max="513" width="6" customWidth="1"/>
    <col min="514" max="514" width="7.44140625" customWidth="1"/>
    <col min="515" max="515" width="7.33203125" customWidth="1"/>
    <col min="518" max="518" width="10.6640625" customWidth="1"/>
    <col min="520" max="520" width="8.109375" customWidth="1"/>
    <col min="521" max="521" width="10.5546875" customWidth="1"/>
    <col min="523" max="523" width="11" customWidth="1"/>
    <col min="767" max="767" width="4.5546875" customWidth="1"/>
    <col min="768" max="768" width="40.77734375" customWidth="1"/>
    <col min="769" max="769" width="6" customWidth="1"/>
    <col min="770" max="770" width="7.44140625" customWidth="1"/>
    <col min="771" max="771" width="7.33203125" customWidth="1"/>
    <col min="774" max="774" width="10.6640625" customWidth="1"/>
    <col min="776" max="776" width="8.109375" customWidth="1"/>
    <col min="777" max="777" width="10.5546875" customWidth="1"/>
    <col min="779" max="779" width="11" customWidth="1"/>
    <col min="1023" max="1023" width="4.5546875" customWidth="1"/>
    <col min="1024" max="1024" width="40.77734375" customWidth="1"/>
    <col min="1025" max="1025" width="6" customWidth="1"/>
    <col min="1026" max="1026" width="7.44140625" customWidth="1"/>
    <col min="1027" max="1027" width="7.33203125" customWidth="1"/>
    <col min="1030" max="1030" width="10.6640625" customWidth="1"/>
    <col min="1032" max="1032" width="8.109375" customWidth="1"/>
    <col min="1033" max="1033" width="10.5546875" customWidth="1"/>
    <col min="1035" max="1035" width="11" customWidth="1"/>
    <col min="1279" max="1279" width="4.5546875" customWidth="1"/>
    <col min="1280" max="1280" width="40.77734375" customWidth="1"/>
    <col min="1281" max="1281" width="6" customWidth="1"/>
    <col min="1282" max="1282" width="7.44140625" customWidth="1"/>
    <col min="1283" max="1283" width="7.33203125" customWidth="1"/>
    <col min="1286" max="1286" width="10.6640625" customWidth="1"/>
    <col min="1288" max="1288" width="8.109375" customWidth="1"/>
    <col min="1289" max="1289" width="10.5546875" customWidth="1"/>
    <col min="1291" max="1291" width="11" customWidth="1"/>
    <col min="1535" max="1535" width="4.5546875" customWidth="1"/>
    <col min="1536" max="1536" width="40.77734375" customWidth="1"/>
    <col min="1537" max="1537" width="6" customWidth="1"/>
    <col min="1538" max="1538" width="7.44140625" customWidth="1"/>
    <col min="1539" max="1539" width="7.33203125" customWidth="1"/>
    <col min="1542" max="1542" width="10.6640625" customWidth="1"/>
    <col min="1544" max="1544" width="8.109375" customWidth="1"/>
    <col min="1545" max="1545" width="10.5546875" customWidth="1"/>
    <col min="1547" max="1547" width="11" customWidth="1"/>
    <col min="1791" max="1791" width="4.5546875" customWidth="1"/>
    <col min="1792" max="1792" width="40.77734375" customWidth="1"/>
    <col min="1793" max="1793" width="6" customWidth="1"/>
    <col min="1794" max="1794" width="7.44140625" customWidth="1"/>
    <col min="1795" max="1795" width="7.33203125" customWidth="1"/>
    <col min="1798" max="1798" width="10.6640625" customWidth="1"/>
    <col min="1800" max="1800" width="8.109375" customWidth="1"/>
    <col min="1801" max="1801" width="10.5546875" customWidth="1"/>
    <col min="1803" max="1803" width="11" customWidth="1"/>
    <col min="2047" max="2047" width="4.5546875" customWidth="1"/>
    <col min="2048" max="2048" width="40.77734375" customWidth="1"/>
    <col min="2049" max="2049" width="6" customWidth="1"/>
    <col min="2050" max="2050" width="7.44140625" customWidth="1"/>
    <col min="2051" max="2051" width="7.33203125" customWidth="1"/>
    <col min="2054" max="2054" width="10.6640625" customWidth="1"/>
    <col min="2056" max="2056" width="8.109375" customWidth="1"/>
    <col min="2057" max="2057" width="10.5546875" customWidth="1"/>
    <col min="2059" max="2059" width="11" customWidth="1"/>
    <col min="2303" max="2303" width="4.5546875" customWidth="1"/>
    <col min="2304" max="2304" width="40.77734375" customWidth="1"/>
    <col min="2305" max="2305" width="6" customWidth="1"/>
    <col min="2306" max="2306" width="7.44140625" customWidth="1"/>
    <col min="2307" max="2307" width="7.33203125" customWidth="1"/>
    <col min="2310" max="2310" width="10.6640625" customWidth="1"/>
    <col min="2312" max="2312" width="8.109375" customWidth="1"/>
    <col min="2313" max="2313" width="10.5546875" customWidth="1"/>
    <col min="2315" max="2315" width="11" customWidth="1"/>
    <col min="2559" max="2559" width="4.5546875" customWidth="1"/>
    <col min="2560" max="2560" width="40.77734375" customWidth="1"/>
    <col min="2561" max="2561" width="6" customWidth="1"/>
    <col min="2562" max="2562" width="7.44140625" customWidth="1"/>
    <col min="2563" max="2563" width="7.33203125" customWidth="1"/>
    <col min="2566" max="2566" width="10.6640625" customWidth="1"/>
    <col min="2568" max="2568" width="8.109375" customWidth="1"/>
    <col min="2569" max="2569" width="10.5546875" customWidth="1"/>
    <col min="2571" max="2571" width="11" customWidth="1"/>
    <col min="2815" max="2815" width="4.5546875" customWidth="1"/>
    <col min="2816" max="2816" width="40.77734375" customWidth="1"/>
    <col min="2817" max="2817" width="6" customWidth="1"/>
    <col min="2818" max="2818" width="7.44140625" customWidth="1"/>
    <col min="2819" max="2819" width="7.33203125" customWidth="1"/>
    <col min="2822" max="2822" width="10.6640625" customWidth="1"/>
    <col min="2824" max="2824" width="8.109375" customWidth="1"/>
    <col min="2825" max="2825" width="10.5546875" customWidth="1"/>
    <col min="2827" max="2827" width="11" customWidth="1"/>
    <col min="3071" max="3071" width="4.5546875" customWidth="1"/>
    <col min="3072" max="3072" width="40.77734375" customWidth="1"/>
    <col min="3073" max="3073" width="6" customWidth="1"/>
    <col min="3074" max="3074" width="7.44140625" customWidth="1"/>
    <col min="3075" max="3075" width="7.33203125" customWidth="1"/>
    <col min="3078" max="3078" width="10.6640625" customWidth="1"/>
    <col min="3080" max="3080" width="8.109375" customWidth="1"/>
    <col min="3081" max="3081" width="10.5546875" customWidth="1"/>
    <col min="3083" max="3083" width="11" customWidth="1"/>
    <col min="3327" max="3327" width="4.5546875" customWidth="1"/>
    <col min="3328" max="3328" width="40.77734375" customWidth="1"/>
    <col min="3329" max="3329" width="6" customWidth="1"/>
    <col min="3330" max="3330" width="7.44140625" customWidth="1"/>
    <col min="3331" max="3331" width="7.33203125" customWidth="1"/>
    <col min="3334" max="3334" width="10.6640625" customWidth="1"/>
    <col min="3336" max="3336" width="8.109375" customWidth="1"/>
    <col min="3337" max="3337" width="10.5546875" customWidth="1"/>
    <col min="3339" max="3339" width="11" customWidth="1"/>
    <col min="3583" max="3583" width="4.5546875" customWidth="1"/>
    <col min="3584" max="3584" width="40.77734375" customWidth="1"/>
    <col min="3585" max="3585" width="6" customWidth="1"/>
    <col min="3586" max="3586" width="7.44140625" customWidth="1"/>
    <col min="3587" max="3587" width="7.33203125" customWidth="1"/>
    <col min="3590" max="3590" width="10.6640625" customWidth="1"/>
    <col min="3592" max="3592" width="8.109375" customWidth="1"/>
    <col min="3593" max="3593" width="10.5546875" customWidth="1"/>
    <col min="3595" max="3595" width="11" customWidth="1"/>
    <col min="3839" max="3839" width="4.5546875" customWidth="1"/>
    <col min="3840" max="3840" width="40.77734375" customWidth="1"/>
    <col min="3841" max="3841" width="6" customWidth="1"/>
    <col min="3842" max="3842" width="7.44140625" customWidth="1"/>
    <col min="3843" max="3843" width="7.33203125" customWidth="1"/>
    <col min="3846" max="3846" width="10.6640625" customWidth="1"/>
    <col min="3848" max="3848" width="8.109375" customWidth="1"/>
    <col min="3849" max="3849" width="10.5546875" customWidth="1"/>
    <col min="3851" max="3851" width="11" customWidth="1"/>
    <col min="4095" max="4095" width="4.5546875" customWidth="1"/>
    <col min="4096" max="4096" width="40.77734375" customWidth="1"/>
    <col min="4097" max="4097" width="6" customWidth="1"/>
    <col min="4098" max="4098" width="7.44140625" customWidth="1"/>
    <col min="4099" max="4099" width="7.33203125" customWidth="1"/>
    <col min="4102" max="4102" width="10.6640625" customWidth="1"/>
    <col min="4104" max="4104" width="8.109375" customWidth="1"/>
    <col min="4105" max="4105" width="10.5546875" customWidth="1"/>
    <col min="4107" max="4107" width="11" customWidth="1"/>
    <col min="4351" max="4351" width="4.5546875" customWidth="1"/>
    <col min="4352" max="4352" width="40.77734375" customWidth="1"/>
    <col min="4353" max="4353" width="6" customWidth="1"/>
    <col min="4354" max="4354" width="7.44140625" customWidth="1"/>
    <col min="4355" max="4355" width="7.33203125" customWidth="1"/>
    <col min="4358" max="4358" width="10.6640625" customWidth="1"/>
    <col min="4360" max="4360" width="8.109375" customWidth="1"/>
    <col min="4361" max="4361" width="10.5546875" customWidth="1"/>
    <col min="4363" max="4363" width="11" customWidth="1"/>
    <col min="4607" max="4607" width="4.5546875" customWidth="1"/>
    <col min="4608" max="4608" width="40.77734375" customWidth="1"/>
    <col min="4609" max="4609" width="6" customWidth="1"/>
    <col min="4610" max="4610" width="7.44140625" customWidth="1"/>
    <col min="4611" max="4611" width="7.33203125" customWidth="1"/>
    <col min="4614" max="4614" width="10.6640625" customWidth="1"/>
    <col min="4616" max="4616" width="8.109375" customWidth="1"/>
    <col min="4617" max="4617" width="10.5546875" customWidth="1"/>
    <col min="4619" max="4619" width="11" customWidth="1"/>
    <col min="4863" max="4863" width="4.5546875" customWidth="1"/>
    <col min="4864" max="4864" width="40.77734375" customWidth="1"/>
    <col min="4865" max="4865" width="6" customWidth="1"/>
    <col min="4866" max="4866" width="7.44140625" customWidth="1"/>
    <col min="4867" max="4867" width="7.33203125" customWidth="1"/>
    <col min="4870" max="4870" width="10.6640625" customWidth="1"/>
    <col min="4872" max="4872" width="8.109375" customWidth="1"/>
    <col min="4873" max="4873" width="10.5546875" customWidth="1"/>
    <col min="4875" max="4875" width="11" customWidth="1"/>
    <col min="5119" max="5119" width="4.5546875" customWidth="1"/>
    <col min="5120" max="5120" width="40.77734375" customWidth="1"/>
    <col min="5121" max="5121" width="6" customWidth="1"/>
    <col min="5122" max="5122" width="7.44140625" customWidth="1"/>
    <col min="5123" max="5123" width="7.33203125" customWidth="1"/>
    <col min="5126" max="5126" width="10.6640625" customWidth="1"/>
    <col min="5128" max="5128" width="8.109375" customWidth="1"/>
    <col min="5129" max="5129" width="10.5546875" customWidth="1"/>
    <col min="5131" max="5131" width="11" customWidth="1"/>
    <col min="5375" max="5375" width="4.5546875" customWidth="1"/>
    <col min="5376" max="5376" width="40.77734375" customWidth="1"/>
    <col min="5377" max="5377" width="6" customWidth="1"/>
    <col min="5378" max="5378" width="7.44140625" customWidth="1"/>
    <col min="5379" max="5379" width="7.33203125" customWidth="1"/>
    <col min="5382" max="5382" width="10.6640625" customWidth="1"/>
    <col min="5384" max="5384" width="8.109375" customWidth="1"/>
    <col min="5385" max="5385" width="10.5546875" customWidth="1"/>
    <col min="5387" max="5387" width="11" customWidth="1"/>
    <col min="5631" max="5631" width="4.5546875" customWidth="1"/>
    <col min="5632" max="5632" width="40.77734375" customWidth="1"/>
    <col min="5633" max="5633" width="6" customWidth="1"/>
    <col min="5634" max="5634" width="7.44140625" customWidth="1"/>
    <col min="5635" max="5635" width="7.33203125" customWidth="1"/>
    <col min="5638" max="5638" width="10.6640625" customWidth="1"/>
    <col min="5640" max="5640" width="8.109375" customWidth="1"/>
    <col min="5641" max="5641" width="10.5546875" customWidth="1"/>
    <col min="5643" max="5643" width="11" customWidth="1"/>
    <col min="5887" max="5887" width="4.5546875" customWidth="1"/>
    <col min="5888" max="5888" width="40.77734375" customWidth="1"/>
    <col min="5889" max="5889" width="6" customWidth="1"/>
    <col min="5890" max="5890" width="7.44140625" customWidth="1"/>
    <col min="5891" max="5891" width="7.33203125" customWidth="1"/>
    <col min="5894" max="5894" width="10.6640625" customWidth="1"/>
    <col min="5896" max="5896" width="8.109375" customWidth="1"/>
    <col min="5897" max="5897" width="10.5546875" customWidth="1"/>
    <col min="5899" max="5899" width="11" customWidth="1"/>
    <col min="6143" max="6143" width="4.5546875" customWidth="1"/>
    <col min="6144" max="6144" width="40.77734375" customWidth="1"/>
    <col min="6145" max="6145" width="6" customWidth="1"/>
    <col min="6146" max="6146" width="7.44140625" customWidth="1"/>
    <col min="6147" max="6147" width="7.33203125" customWidth="1"/>
    <col min="6150" max="6150" width="10.6640625" customWidth="1"/>
    <col min="6152" max="6152" width="8.109375" customWidth="1"/>
    <col min="6153" max="6153" width="10.5546875" customWidth="1"/>
    <col min="6155" max="6155" width="11" customWidth="1"/>
    <col min="6399" max="6399" width="4.5546875" customWidth="1"/>
    <col min="6400" max="6400" width="40.77734375" customWidth="1"/>
    <col min="6401" max="6401" width="6" customWidth="1"/>
    <col min="6402" max="6402" width="7.44140625" customWidth="1"/>
    <col min="6403" max="6403" width="7.33203125" customWidth="1"/>
    <col min="6406" max="6406" width="10.6640625" customWidth="1"/>
    <col min="6408" max="6408" width="8.109375" customWidth="1"/>
    <col min="6409" max="6409" width="10.5546875" customWidth="1"/>
    <col min="6411" max="6411" width="11" customWidth="1"/>
    <col min="6655" max="6655" width="4.5546875" customWidth="1"/>
    <col min="6656" max="6656" width="40.77734375" customWidth="1"/>
    <col min="6657" max="6657" width="6" customWidth="1"/>
    <col min="6658" max="6658" width="7.44140625" customWidth="1"/>
    <col min="6659" max="6659" width="7.33203125" customWidth="1"/>
    <col min="6662" max="6662" width="10.6640625" customWidth="1"/>
    <col min="6664" max="6664" width="8.109375" customWidth="1"/>
    <col min="6665" max="6665" width="10.5546875" customWidth="1"/>
    <col min="6667" max="6667" width="11" customWidth="1"/>
    <col min="6911" max="6911" width="4.5546875" customWidth="1"/>
    <col min="6912" max="6912" width="40.77734375" customWidth="1"/>
    <col min="6913" max="6913" width="6" customWidth="1"/>
    <col min="6914" max="6914" width="7.44140625" customWidth="1"/>
    <col min="6915" max="6915" width="7.33203125" customWidth="1"/>
    <col min="6918" max="6918" width="10.6640625" customWidth="1"/>
    <col min="6920" max="6920" width="8.109375" customWidth="1"/>
    <col min="6921" max="6921" width="10.5546875" customWidth="1"/>
    <col min="6923" max="6923" width="11" customWidth="1"/>
    <col min="7167" max="7167" width="4.5546875" customWidth="1"/>
    <col min="7168" max="7168" width="40.77734375" customWidth="1"/>
    <col min="7169" max="7169" width="6" customWidth="1"/>
    <col min="7170" max="7170" width="7.44140625" customWidth="1"/>
    <col min="7171" max="7171" width="7.33203125" customWidth="1"/>
    <col min="7174" max="7174" width="10.6640625" customWidth="1"/>
    <col min="7176" max="7176" width="8.109375" customWidth="1"/>
    <col min="7177" max="7177" width="10.5546875" customWidth="1"/>
    <col min="7179" max="7179" width="11" customWidth="1"/>
    <col min="7423" max="7423" width="4.5546875" customWidth="1"/>
    <col min="7424" max="7424" width="40.77734375" customWidth="1"/>
    <col min="7425" max="7425" width="6" customWidth="1"/>
    <col min="7426" max="7426" width="7.44140625" customWidth="1"/>
    <col min="7427" max="7427" width="7.33203125" customWidth="1"/>
    <col min="7430" max="7430" width="10.6640625" customWidth="1"/>
    <col min="7432" max="7432" width="8.109375" customWidth="1"/>
    <col min="7433" max="7433" width="10.5546875" customWidth="1"/>
    <col min="7435" max="7435" width="11" customWidth="1"/>
    <col min="7679" max="7679" width="4.5546875" customWidth="1"/>
    <col min="7680" max="7680" width="40.77734375" customWidth="1"/>
    <col min="7681" max="7681" width="6" customWidth="1"/>
    <col min="7682" max="7682" width="7.44140625" customWidth="1"/>
    <col min="7683" max="7683" width="7.33203125" customWidth="1"/>
    <col min="7686" max="7686" width="10.6640625" customWidth="1"/>
    <col min="7688" max="7688" width="8.109375" customWidth="1"/>
    <col min="7689" max="7689" width="10.5546875" customWidth="1"/>
    <col min="7691" max="7691" width="11" customWidth="1"/>
    <col min="7935" max="7935" width="4.5546875" customWidth="1"/>
    <col min="7936" max="7936" width="40.77734375" customWidth="1"/>
    <col min="7937" max="7937" width="6" customWidth="1"/>
    <col min="7938" max="7938" width="7.44140625" customWidth="1"/>
    <col min="7939" max="7939" width="7.33203125" customWidth="1"/>
    <col min="7942" max="7942" width="10.6640625" customWidth="1"/>
    <col min="7944" max="7944" width="8.109375" customWidth="1"/>
    <col min="7945" max="7945" width="10.5546875" customWidth="1"/>
    <col min="7947" max="7947" width="11" customWidth="1"/>
    <col min="8191" max="8191" width="4.5546875" customWidth="1"/>
    <col min="8192" max="8192" width="40.77734375" customWidth="1"/>
    <col min="8193" max="8193" width="6" customWidth="1"/>
    <col min="8194" max="8194" width="7.44140625" customWidth="1"/>
    <col min="8195" max="8195" width="7.33203125" customWidth="1"/>
    <col min="8198" max="8198" width="10.6640625" customWidth="1"/>
    <col min="8200" max="8200" width="8.109375" customWidth="1"/>
    <col min="8201" max="8201" width="10.5546875" customWidth="1"/>
    <col min="8203" max="8203" width="11" customWidth="1"/>
    <col min="8447" max="8447" width="4.5546875" customWidth="1"/>
    <col min="8448" max="8448" width="40.77734375" customWidth="1"/>
    <col min="8449" max="8449" width="6" customWidth="1"/>
    <col min="8450" max="8450" width="7.44140625" customWidth="1"/>
    <col min="8451" max="8451" width="7.33203125" customWidth="1"/>
    <col min="8454" max="8454" width="10.6640625" customWidth="1"/>
    <col min="8456" max="8456" width="8.109375" customWidth="1"/>
    <col min="8457" max="8457" width="10.5546875" customWidth="1"/>
    <col min="8459" max="8459" width="11" customWidth="1"/>
    <col min="8703" max="8703" width="4.5546875" customWidth="1"/>
    <col min="8704" max="8704" width="40.77734375" customWidth="1"/>
    <col min="8705" max="8705" width="6" customWidth="1"/>
    <col min="8706" max="8706" width="7.44140625" customWidth="1"/>
    <col min="8707" max="8707" width="7.33203125" customWidth="1"/>
    <col min="8710" max="8710" width="10.6640625" customWidth="1"/>
    <col min="8712" max="8712" width="8.109375" customWidth="1"/>
    <col min="8713" max="8713" width="10.5546875" customWidth="1"/>
    <col min="8715" max="8715" width="11" customWidth="1"/>
    <col min="8959" max="8959" width="4.5546875" customWidth="1"/>
    <col min="8960" max="8960" width="40.77734375" customWidth="1"/>
    <col min="8961" max="8961" width="6" customWidth="1"/>
    <col min="8962" max="8962" width="7.44140625" customWidth="1"/>
    <col min="8963" max="8963" width="7.33203125" customWidth="1"/>
    <col min="8966" max="8966" width="10.6640625" customWidth="1"/>
    <col min="8968" max="8968" width="8.109375" customWidth="1"/>
    <col min="8969" max="8969" width="10.5546875" customWidth="1"/>
    <col min="8971" max="8971" width="11" customWidth="1"/>
    <col min="9215" max="9215" width="4.5546875" customWidth="1"/>
    <col min="9216" max="9216" width="40.77734375" customWidth="1"/>
    <col min="9217" max="9217" width="6" customWidth="1"/>
    <col min="9218" max="9218" width="7.44140625" customWidth="1"/>
    <col min="9219" max="9219" width="7.33203125" customWidth="1"/>
    <col min="9222" max="9222" width="10.6640625" customWidth="1"/>
    <col min="9224" max="9224" width="8.109375" customWidth="1"/>
    <col min="9225" max="9225" width="10.5546875" customWidth="1"/>
    <col min="9227" max="9227" width="11" customWidth="1"/>
    <col min="9471" max="9471" width="4.5546875" customWidth="1"/>
    <col min="9472" max="9472" width="40.77734375" customWidth="1"/>
    <col min="9473" max="9473" width="6" customWidth="1"/>
    <col min="9474" max="9474" width="7.44140625" customWidth="1"/>
    <col min="9475" max="9475" width="7.33203125" customWidth="1"/>
    <col min="9478" max="9478" width="10.6640625" customWidth="1"/>
    <col min="9480" max="9480" width="8.109375" customWidth="1"/>
    <col min="9481" max="9481" width="10.5546875" customWidth="1"/>
    <col min="9483" max="9483" width="11" customWidth="1"/>
    <col min="9727" max="9727" width="4.5546875" customWidth="1"/>
    <col min="9728" max="9728" width="40.77734375" customWidth="1"/>
    <col min="9729" max="9729" width="6" customWidth="1"/>
    <col min="9730" max="9730" width="7.44140625" customWidth="1"/>
    <col min="9731" max="9731" width="7.33203125" customWidth="1"/>
    <col min="9734" max="9734" width="10.6640625" customWidth="1"/>
    <col min="9736" max="9736" width="8.109375" customWidth="1"/>
    <col min="9737" max="9737" width="10.5546875" customWidth="1"/>
    <col min="9739" max="9739" width="11" customWidth="1"/>
    <col min="9983" max="9983" width="4.5546875" customWidth="1"/>
    <col min="9984" max="9984" width="40.77734375" customWidth="1"/>
    <col min="9985" max="9985" width="6" customWidth="1"/>
    <col min="9986" max="9986" width="7.44140625" customWidth="1"/>
    <col min="9987" max="9987" width="7.33203125" customWidth="1"/>
    <col min="9990" max="9990" width="10.6640625" customWidth="1"/>
    <col min="9992" max="9992" width="8.109375" customWidth="1"/>
    <col min="9993" max="9993" width="10.5546875" customWidth="1"/>
    <col min="9995" max="9995" width="11" customWidth="1"/>
    <col min="10239" max="10239" width="4.5546875" customWidth="1"/>
    <col min="10240" max="10240" width="40.77734375" customWidth="1"/>
    <col min="10241" max="10241" width="6" customWidth="1"/>
    <col min="10242" max="10242" width="7.44140625" customWidth="1"/>
    <col min="10243" max="10243" width="7.33203125" customWidth="1"/>
    <col min="10246" max="10246" width="10.6640625" customWidth="1"/>
    <col min="10248" max="10248" width="8.109375" customWidth="1"/>
    <col min="10249" max="10249" width="10.5546875" customWidth="1"/>
    <col min="10251" max="10251" width="11" customWidth="1"/>
    <col min="10495" max="10495" width="4.5546875" customWidth="1"/>
    <col min="10496" max="10496" width="40.77734375" customWidth="1"/>
    <col min="10497" max="10497" width="6" customWidth="1"/>
    <col min="10498" max="10498" width="7.44140625" customWidth="1"/>
    <col min="10499" max="10499" width="7.33203125" customWidth="1"/>
    <col min="10502" max="10502" width="10.6640625" customWidth="1"/>
    <col min="10504" max="10504" width="8.109375" customWidth="1"/>
    <col min="10505" max="10505" width="10.5546875" customWidth="1"/>
    <col min="10507" max="10507" width="11" customWidth="1"/>
    <col min="10751" max="10751" width="4.5546875" customWidth="1"/>
    <col min="10752" max="10752" width="40.77734375" customWidth="1"/>
    <col min="10753" max="10753" width="6" customWidth="1"/>
    <col min="10754" max="10754" width="7.44140625" customWidth="1"/>
    <col min="10755" max="10755" width="7.33203125" customWidth="1"/>
    <col min="10758" max="10758" width="10.6640625" customWidth="1"/>
    <col min="10760" max="10760" width="8.109375" customWidth="1"/>
    <col min="10761" max="10761" width="10.5546875" customWidth="1"/>
    <col min="10763" max="10763" width="11" customWidth="1"/>
    <col min="11007" max="11007" width="4.5546875" customWidth="1"/>
    <col min="11008" max="11008" width="40.77734375" customWidth="1"/>
    <col min="11009" max="11009" width="6" customWidth="1"/>
    <col min="11010" max="11010" width="7.44140625" customWidth="1"/>
    <col min="11011" max="11011" width="7.33203125" customWidth="1"/>
    <col min="11014" max="11014" width="10.6640625" customWidth="1"/>
    <col min="11016" max="11016" width="8.109375" customWidth="1"/>
    <col min="11017" max="11017" width="10.5546875" customWidth="1"/>
    <col min="11019" max="11019" width="11" customWidth="1"/>
    <col min="11263" max="11263" width="4.5546875" customWidth="1"/>
    <col min="11264" max="11264" width="40.77734375" customWidth="1"/>
    <col min="11265" max="11265" width="6" customWidth="1"/>
    <col min="11266" max="11266" width="7.44140625" customWidth="1"/>
    <col min="11267" max="11267" width="7.33203125" customWidth="1"/>
    <col min="11270" max="11270" width="10.6640625" customWidth="1"/>
    <col min="11272" max="11272" width="8.109375" customWidth="1"/>
    <col min="11273" max="11273" width="10.5546875" customWidth="1"/>
    <col min="11275" max="11275" width="11" customWidth="1"/>
    <col min="11519" max="11519" width="4.5546875" customWidth="1"/>
    <col min="11520" max="11520" width="40.77734375" customWidth="1"/>
    <col min="11521" max="11521" width="6" customWidth="1"/>
    <col min="11522" max="11522" width="7.44140625" customWidth="1"/>
    <col min="11523" max="11523" width="7.33203125" customWidth="1"/>
    <col min="11526" max="11526" width="10.6640625" customWidth="1"/>
    <col min="11528" max="11528" width="8.109375" customWidth="1"/>
    <col min="11529" max="11529" width="10.5546875" customWidth="1"/>
    <col min="11531" max="11531" width="11" customWidth="1"/>
    <col min="11775" max="11775" width="4.5546875" customWidth="1"/>
    <col min="11776" max="11776" width="40.77734375" customWidth="1"/>
    <col min="11777" max="11777" width="6" customWidth="1"/>
    <col min="11778" max="11778" width="7.44140625" customWidth="1"/>
    <col min="11779" max="11779" width="7.33203125" customWidth="1"/>
    <col min="11782" max="11782" width="10.6640625" customWidth="1"/>
    <col min="11784" max="11784" width="8.109375" customWidth="1"/>
    <col min="11785" max="11785" width="10.5546875" customWidth="1"/>
    <col min="11787" max="11787" width="11" customWidth="1"/>
    <col min="12031" max="12031" width="4.5546875" customWidth="1"/>
    <col min="12032" max="12032" width="40.77734375" customWidth="1"/>
    <col min="12033" max="12033" width="6" customWidth="1"/>
    <col min="12034" max="12034" width="7.44140625" customWidth="1"/>
    <col min="12035" max="12035" width="7.33203125" customWidth="1"/>
    <col min="12038" max="12038" width="10.6640625" customWidth="1"/>
    <col min="12040" max="12040" width="8.109375" customWidth="1"/>
    <col min="12041" max="12041" width="10.5546875" customWidth="1"/>
    <col min="12043" max="12043" width="11" customWidth="1"/>
    <col min="12287" max="12287" width="4.5546875" customWidth="1"/>
    <col min="12288" max="12288" width="40.77734375" customWidth="1"/>
    <col min="12289" max="12289" width="6" customWidth="1"/>
    <col min="12290" max="12290" width="7.44140625" customWidth="1"/>
    <col min="12291" max="12291" width="7.33203125" customWidth="1"/>
    <col min="12294" max="12294" width="10.6640625" customWidth="1"/>
    <col min="12296" max="12296" width="8.109375" customWidth="1"/>
    <col min="12297" max="12297" width="10.5546875" customWidth="1"/>
    <col min="12299" max="12299" width="11" customWidth="1"/>
    <col min="12543" max="12543" width="4.5546875" customWidth="1"/>
    <col min="12544" max="12544" width="40.77734375" customWidth="1"/>
    <col min="12545" max="12545" width="6" customWidth="1"/>
    <col min="12546" max="12546" width="7.44140625" customWidth="1"/>
    <col min="12547" max="12547" width="7.33203125" customWidth="1"/>
    <col min="12550" max="12550" width="10.6640625" customWidth="1"/>
    <col min="12552" max="12552" width="8.109375" customWidth="1"/>
    <col min="12553" max="12553" width="10.5546875" customWidth="1"/>
    <col min="12555" max="12555" width="11" customWidth="1"/>
    <col min="12799" max="12799" width="4.5546875" customWidth="1"/>
    <col min="12800" max="12800" width="40.77734375" customWidth="1"/>
    <col min="12801" max="12801" width="6" customWidth="1"/>
    <col min="12802" max="12802" width="7.44140625" customWidth="1"/>
    <col min="12803" max="12803" width="7.33203125" customWidth="1"/>
    <col min="12806" max="12806" width="10.6640625" customWidth="1"/>
    <col min="12808" max="12808" width="8.109375" customWidth="1"/>
    <col min="12809" max="12809" width="10.5546875" customWidth="1"/>
    <col min="12811" max="12811" width="11" customWidth="1"/>
    <col min="13055" max="13055" width="4.5546875" customWidth="1"/>
    <col min="13056" max="13056" width="40.77734375" customWidth="1"/>
    <col min="13057" max="13057" width="6" customWidth="1"/>
    <col min="13058" max="13058" width="7.44140625" customWidth="1"/>
    <col min="13059" max="13059" width="7.33203125" customWidth="1"/>
    <col min="13062" max="13062" width="10.6640625" customWidth="1"/>
    <col min="13064" max="13064" width="8.109375" customWidth="1"/>
    <col min="13065" max="13065" width="10.5546875" customWidth="1"/>
    <col min="13067" max="13067" width="11" customWidth="1"/>
    <col min="13311" max="13311" width="4.5546875" customWidth="1"/>
    <col min="13312" max="13312" width="40.77734375" customWidth="1"/>
    <col min="13313" max="13313" width="6" customWidth="1"/>
    <col min="13314" max="13314" width="7.44140625" customWidth="1"/>
    <col min="13315" max="13315" width="7.33203125" customWidth="1"/>
    <col min="13318" max="13318" width="10.6640625" customWidth="1"/>
    <col min="13320" max="13320" width="8.109375" customWidth="1"/>
    <col min="13321" max="13321" width="10.5546875" customWidth="1"/>
    <col min="13323" max="13323" width="11" customWidth="1"/>
    <col min="13567" max="13567" width="4.5546875" customWidth="1"/>
    <col min="13568" max="13568" width="40.77734375" customWidth="1"/>
    <col min="13569" max="13569" width="6" customWidth="1"/>
    <col min="13570" max="13570" width="7.44140625" customWidth="1"/>
    <col min="13571" max="13571" width="7.33203125" customWidth="1"/>
    <col min="13574" max="13574" width="10.6640625" customWidth="1"/>
    <col min="13576" max="13576" width="8.109375" customWidth="1"/>
    <col min="13577" max="13577" width="10.5546875" customWidth="1"/>
    <col min="13579" max="13579" width="11" customWidth="1"/>
    <col min="13823" max="13823" width="4.5546875" customWidth="1"/>
    <col min="13824" max="13824" width="40.77734375" customWidth="1"/>
    <col min="13825" max="13825" width="6" customWidth="1"/>
    <col min="13826" max="13826" width="7.44140625" customWidth="1"/>
    <col min="13827" max="13827" width="7.33203125" customWidth="1"/>
    <col min="13830" max="13830" width="10.6640625" customWidth="1"/>
    <col min="13832" max="13832" width="8.109375" customWidth="1"/>
    <col min="13833" max="13833" width="10.5546875" customWidth="1"/>
    <col min="13835" max="13835" width="11" customWidth="1"/>
    <col min="14079" max="14079" width="4.5546875" customWidth="1"/>
    <col min="14080" max="14080" width="40.77734375" customWidth="1"/>
    <col min="14081" max="14081" width="6" customWidth="1"/>
    <col min="14082" max="14082" width="7.44140625" customWidth="1"/>
    <col min="14083" max="14083" width="7.33203125" customWidth="1"/>
    <col min="14086" max="14086" width="10.6640625" customWidth="1"/>
    <col min="14088" max="14088" width="8.109375" customWidth="1"/>
    <col min="14089" max="14089" width="10.5546875" customWidth="1"/>
    <col min="14091" max="14091" width="11" customWidth="1"/>
    <col min="14335" max="14335" width="4.5546875" customWidth="1"/>
    <col min="14336" max="14336" width="40.77734375" customWidth="1"/>
    <col min="14337" max="14337" width="6" customWidth="1"/>
    <col min="14338" max="14338" width="7.44140625" customWidth="1"/>
    <col min="14339" max="14339" width="7.33203125" customWidth="1"/>
    <col min="14342" max="14342" width="10.6640625" customWidth="1"/>
    <col min="14344" max="14344" width="8.109375" customWidth="1"/>
    <col min="14345" max="14345" width="10.5546875" customWidth="1"/>
    <col min="14347" max="14347" width="11" customWidth="1"/>
    <col min="14591" max="14591" width="4.5546875" customWidth="1"/>
    <col min="14592" max="14592" width="40.77734375" customWidth="1"/>
    <col min="14593" max="14593" width="6" customWidth="1"/>
    <col min="14594" max="14594" width="7.44140625" customWidth="1"/>
    <col min="14595" max="14595" width="7.33203125" customWidth="1"/>
    <col min="14598" max="14598" width="10.6640625" customWidth="1"/>
    <col min="14600" max="14600" width="8.109375" customWidth="1"/>
    <col min="14601" max="14601" width="10.5546875" customWidth="1"/>
    <col min="14603" max="14603" width="11" customWidth="1"/>
    <col min="14847" max="14847" width="4.5546875" customWidth="1"/>
    <col min="14848" max="14848" width="40.77734375" customWidth="1"/>
    <col min="14849" max="14849" width="6" customWidth="1"/>
    <col min="14850" max="14850" width="7.44140625" customWidth="1"/>
    <col min="14851" max="14851" width="7.33203125" customWidth="1"/>
    <col min="14854" max="14854" width="10.6640625" customWidth="1"/>
    <col min="14856" max="14856" width="8.109375" customWidth="1"/>
    <col min="14857" max="14857" width="10.5546875" customWidth="1"/>
    <col min="14859" max="14859" width="11" customWidth="1"/>
    <col min="15103" max="15103" width="4.5546875" customWidth="1"/>
    <col min="15104" max="15104" width="40.77734375" customWidth="1"/>
    <col min="15105" max="15105" width="6" customWidth="1"/>
    <col min="15106" max="15106" width="7.44140625" customWidth="1"/>
    <col min="15107" max="15107" width="7.33203125" customWidth="1"/>
    <col min="15110" max="15110" width="10.6640625" customWidth="1"/>
    <col min="15112" max="15112" width="8.109375" customWidth="1"/>
    <col min="15113" max="15113" width="10.5546875" customWidth="1"/>
    <col min="15115" max="15115" width="11" customWidth="1"/>
    <col min="15359" max="15359" width="4.5546875" customWidth="1"/>
    <col min="15360" max="15360" width="40.77734375" customWidth="1"/>
    <col min="15361" max="15361" width="6" customWidth="1"/>
    <col min="15362" max="15362" width="7.44140625" customWidth="1"/>
    <col min="15363" max="15363" width="7.33203125" customWidth="1"/>
    <col min="15366" max="15366" width="10.6640625" customWidth="1"/>
    <col min="15368" max="15368" width="8.109375" customWidth="1"/>
    <col min="15369" max="15369" width="10.5546875" customWidth="1"/>
    <col min="15371" max="15371" width="11" customWidth="1"/>
    <col min="15615" max="15615" width="4.5546875" customWidth="1"/>
    <col min="15616" max="15616" width="40.77734375" customWidth="1"/>
    <col min="15617" max="15617" width="6" customWidth="1"/>
    <col min="15618" max="15618" width="7.44140625" customWidth="1"/>
    <col min="15619" max="15619" width="7.33203125" customWidth="1"/>
    <col min="15622" max="15622" width="10.6640625" customWidth="1"/>
    <col min="15624" max="15624" width="8.109375" customWidth="1"/>
    <col min="15625" max="15625" width="10.5546875" customWidth="1"/>
    <col min="15627" max="15627" width="11" customWidth="1"/>
    <col min="15871" max="15871" width="4.5546875" customWidth="1"/>
    <col min="15872" max="15872" width="40.77734375" customWidth="1"/>
    <col min="15873" max="15873" width="6" customWidth="1"/>
    <col min="15874" max="15874" width="7.44140625" customWidth="1"/>
    <col min="15875" max="15875" width="7.33203125" customWidth="1"/>
    <col min="15878" max="15878" width="10.6640625" customWidth="1"/>
    <col min="15880" max="15880" width="8.109375" customWidth="1"/>
    <col min="15881" max="15881" width="10.5546875" customWidth="1"/>
    <col min="15883" max="15883" width="11" customWidth="1"/>
    <col min="16127" max="16127" width="4.5546875" customWidth="1"/>
    <col min="16128" max="16128" width="40.77734375" customWidth="1"/>
    <col min="16129" max="16129" width="6" customWidth="1"/>
    <col min="16130" max="16130" width="7.44140625" customWidth="1"/>
    <col min="16131" max="16131" width="7.33203125" customWidth="1"/>
    <col min="16134" max="16134" width="10.6640625" customWidth="1"/>
    <col min="16136" max="16136" width="8.109375" customWidth="1"/>
    <col min="16137" max="16137" width="10.5546875" customWidth="1"/>
    <col min="16139" max="16139" width="11" customWidth="1"/>
  </cols>
  <sheetData>
    <row r="1" spans="1:13" ht="15.6">
      <c r="A1" s="29" t="s">
        <v>391</v>
      </c>
      <c r="B1" s="31"/>
      <c r="C1" s="32"/>
      <c r="D1" s="1"/>
      <c r="E1" s="1"/>
      <c r="F1" s="1"/>
      <c r="K1" s="2"/>
    </row>
    <row r="2" spans="1:13" ht="20.399999999999999">
      <c r="A2" s="106" t="s">
        <v>263</v>
      </c>
      <c r="B2" s="31"/>
      <c r="C2" s="107"/>
      <c r="D2" s="1"/>
      <c r="E2" s="1"/>
      <c r="F2" s="1"/>
      <c r="K2" s="2"/>
    </row>
    <row r="3" spans="1:13" ht="61.2">
      <c r="A3" s="108" t="s">
        <v>0</v>
      </c>
      <c r="B3" s="36" t="s">
        <v>1</v>
      </c>
      <c r="C3" s="35" t="s">
        <v>2</v>
      </c>
      <c r="D3" s="109" t="s">
        <v>312</v>
      </c>
      <c r="E3" s="5" t="s">
        <v>3</v>
      </c>
      <c r="F3" s="6" t="s">
        <v>24</v>
      </c>
      <c r="G3" s="7" t="s">
        <v>5</v>
      </c>
      <c r="H3" s="37" t="s">
        <v>25</v>
      </c>
      <c r="I3" s="36" t="s">
        <v>110</v>
      </c>
      <c r="J3" s="36" t="s">
        <v>8</v>
      </c>
      <c r="K3" s="38" t="s">
        <v>9</v>
      </c>
    </row>
    <row r="4" spans="1:13" ht="92.4">
      <c r="A4" s="39" t="s">
        <v>10</v>
      </c>
      <c r="B4" s="110" t="s">
        <v>132</v>
      </c>
      <c r="C4" s="111" t="s">
        <v>11</v>
      </c>
      <c r="D4" s="112">
        <v>1500</v>
      </c>
      <c r="E4" s="113"/>
      <c r="F4" s="113"/>
      <c r="G4" s="114"/>
      <c r="H4" s="115"/>
      <c r="I4" s="116"/>
      <c r="J4" s="116"/>
      <c r="K4" s="117"/>
    </row>
    <row r="5" spans="1:13" ht="92.4">
      <c r="A5" s="39" t="s">
        <v>12</v>
      </c>
      <c r="B5" s="110" t="s">
        <v>133</v>
      </c>
      <c r="C5" s="111" t="s">
        <v>11</v>
      </c>
      <c r="D5" s="112">
        <v>1500</v>
      </c>
      <c r="E5" s="113"/>
      <c r="F5" s="113"/>
      <c r="G5" s="114"/>
      <c r="H5" s="115"/>
      <c r="I5" s="116"/>
      <c r="J5" s="116"/>
      <c r="K5" s="117"/>
    </row>
    <row r="6" spans="1:13">
      <c r="A6" s="415" t="s">
        <v>16</v>
      </c>
      <c r="B6" s="415"/>
      <c r="C6" s="415"/>
      <c r="D6" s="415"/>
      <c r="E6" s="415"/>
      <c r="F6" s="415"/>
      <c r="G6" s="415"/>
      <c r="H6" s="415"/>
      <c r="I6" s="118"/>
      <c r="J6" s="22"/>
      <c r="K6" s="76"/>
    </row>
    <row r="7" spans="1:13">
      <c r="A7" t="s">
        <v>134</v>
      </c>
    </row>
    <row r="9" spans="1:13">
      <c r="A9" s="29" t="s">
        <v>18</v>
      </c>
      <c r="B9" s="119"/>
      <c r="C9" s="66"/>
      <c r="D9" s="1"/>
      <c r="E9" s="1"/>
      <c r="F9" s="1"/>
      <c r="J9" s="120"/>
      <c r="L9" s="121"/>
      <c r="M9" s="122"/>
    </row>
    <row r="10" spans="1:13" ht="28.8">
      <c r="A10" s="66"/>
      <c r="B10" s="119" t="s">
        <v>135</v>
      </c>
      <c r="C10" s="66"/>
      <c r="D10" s="1"/>
      <c r="E10" s="1"/>
      <c r="F10" s="1"/>
      <c r="I10" t="s">
        <v>136</v>
      </c>
      <c r="J10" s="120"/>
      <c r="M10" s="2"/>
    </row>
    <row r="11" spans="1:13">
      <c r="A11" s="66"/>
      <c r="B11" s="67" t="s">
        <v>107</v>
      </c>
      <c r="C11" s="66"/>
      <c r="D11" s="1"/>
      <c r="E11" s="1"/>
      <c r="F11" s="1"/>
      <c r="I11" t="s">
        <v>137</v>
      </c>
      <c r="J11" s="120"/>
      <c r="M11" s="2"/>
    </row>
    <row r="12" spans="1:13">
      <c r="A12" s="66"/>
      <c r="B12" s="67"/>
      <c r="C12" s="66"/>
      <c r="D12" s="1"/>
      <c r="E12" s="1"/>
      <c r="F12" s="1"/>
      <c r="J12" s="120"/>
      <c r="M12" s="2"/>
    </row>
    <row r="13" spans="1:13">
      <c r="A13" s="66"/>
      <c r="B13" s="67"/>
      <c r="C13" s="66"/>
      <c r="D13" s="1"/>
      <c r="E13" s="1"/>
      <c r="F13" s="1"/>
      <c r="J13" s="120"/>
      <c r="M13" s="2"/>
    </row>
  </sheetData>
  <mergeCells count="1">
    <mergeCell ref="A6:H6"/>
  </mergeCells>
  <pageMargins left="0.25" right="0.25"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30"/>
  <sheetViews>
    <sheetView workbookViewId="0">
      <selection activeCell="A2" sqref="A2:K2"/>
    </sheetView>
  </sheetViews>
  <sheetFormatPr defaultRowHeight="14.4"/>
  <cols>
    <col min="1" max="1" width="4.44140625" customWidth="1"/>
    <col min="2" max="2" width="52.21875" customWidth="1"/>
    <col min="3" max="3" width="7.88671875" customWidth="1"/>
    <col min="4" max="4" width="7.5546875" customWidth="1"/>
    <col min="5" max="6" width="7.6640625" customWidth="1"/>
    <col min="7" max="7" width="7.44140625" customWidth="1"/>
    <col min="8" max="8" width="6.77734375" customWidth="1"/>
    <col min="9" max="9" width="8.21875" customWidth="1"/>
    <col min="10" max="10" width="8.33203125" customWidth="1"/>
    <col min="11" max="11" width="8.21875" customWidth="1"/>
    <col min="255" max="255" width="4.44140625" customWidth="1"/>
    <col min="256" max="256" width="39" customWidth="1"/>
    <col min="261" max="261" width="9.33203125" customWidth="1"/>
    <col min="262" max="262" width="9.6640625" customWidth="1"/>
    <col min="265" max="265" width="12.33203125" customWidth="1"/>
    <col min="266" max="266" width="10.88671875" customWidth="1"/>
    <col min="267" max="267" width="13.44140625" customWidth="1"/>
    <col min="511" max="511" width="4.44140625" customWidth="1"/>
    <col min="512" max="512" width="39" customWidth="1"/>
    <col min="517" max="517" width="9.33203125" customWidth="1"/>
    <col min="518" max="518" width="9.6640625" customWidth="1"/>
    <col min="521" max="521" width="12.33203125" customWidth="1"/>
    <col min="522" max="522" width="10.88671875" customWidth="1"/>
    <col min="523" max="523" width="13.44140625" customWidth="1"/>
    <col min="767" max="767" width="4.44140625" customWidth="1"/>
    <col min="768" max="768" width="39" customWidth="1"/>
    <col min="773" max="773" width="9.33203125" customWidth="1"/>
    <col min="774" max="774" width="9.6640625" customWidth="1"/>
    <col min="777" max="777" width="12.33203125" customWidth="1"/>
    <col min="778" max="778" width="10.88671875" customWidth="1"/>
    <col min="779" max="779" width="13.44140625" customWidth="1"/>
    <col min="1023" max="1023" width="4.44140625" customWidth="1"/>
    <col min="1024" max="1024" width="39" customWidth="1"/>
    <col min="1029" max="1029" width="9.33203125" customWidth="1"/>
    <col min="1030" max="1030" width="9.6640625" customWidth="1"/>
    <col min="1033" max="1033" width="12.33203125" customWidth="1"/>
    <col min="1034" max="1034" width="10.88671875" customWidth="1"/>
    <col min="1035" max="1035" width="13.44140625" customWidth="1"/>
    <col min="1279" max="1279" width="4.44140625" customWidth="1"/>
    <col min="1280" max="1280" width="39" customWidth="1"/>
    <col min="1285" max="1285" width="9.33203125" customWidth="1"/>
    <col min="1286" max="1286" width="9.6640625" customWidth="1"/>
    <col min="1289" max="1289" width="12.33203125" customWidth="1"/>
    <col min="1290" max="1290" width="10.88671875" customWidth="1"/>
    <col min="1291" max="1291" width="13.44140625" customWidth="1"/>
    <col min="1535" max="1535" width="4.44140625" customWidth="1"/>
    <col min="1536" max="1536" width="39" customWidth="1"/>
    <col min="1541" max="1541" width="9.33203125" customWidth="1"/>
    <col min="1542" max="1542" width="9.6640625" customWidth="1"/>
    <col min="1545" max="1545" width="12.33203125" customWidth="1"/>
    <col min="1546" max="1546" width="10.88671875" customWidth="1"/>
    <col min="1547" max="1547" width="13.44140625" customWidth="1"/>
    <col min="1791" max="1791" width="4.44140625" customWidth="1"/>
    <col min="1792" max="1792" width="39" customWidth="1"/>
    <col min="1797" max="1797" width="9.33203125" customWidth="1"/>
    <col min="1798" max="1798" width="9.6640625" customWidth="1"/>
    <col min="1801" max="1801" width="12.33203125" customWidth="1"/>
    <col min="1802" max="1802" width="10.88671875" customWidth="1"/>
    <col min="1803" max="1803" width="13.44140625" customWidth="1"/>
    <col min="2047" max="2047" width="4.44140625" customWidth="1"/>
    <col min="2048" max="2048" width="39" customWidth="1"/>
    <col min="2053" max="2053" width="9.33203125" customWidth="1"/>
    <col min="2054" max="2054" width="9.6640625" customWidth="1"/>
    <col min="2057" max="2057" width="12.33203125" customWidth="1"/>
    <col min="2058" max="2058" width="10.88671875" customWidth="1"/>
    <col min="2059" max="2059" width="13.44140625" customWidth="1"/>
    <col min="2303" max="2303" width="4.44140625" customWidth="1"/>
    <col min="2304" max="2304" width="39" customWidth="1"/>
    <col min="2309" max="2309" width="9.33203125" customWidth="1"/>
    <col min="2310" max="2310" width="9.6640625" customWidth="1"/>
    <col min="2313" max="2313" width="12.33203125" customWidth="1"/>
    <col min="2314" max="2314" width="10.88671875" customWidth="1"/>
    <col min="2315" max="2315" width="13.44140625" customWidth="1"/>
    <col min="2559" max="2559" width="4.44140625" customWidth="1"/>
    <col min="2560" max="2560" width="39" customWidth="1"/>
    <col min="2565" max="2565" width="9.33203125" customWidth="1"/>
    <col min="2566" max="2566" width="9.6640625" customWidth="1"/>
    <col min="2569" max="2569" width="12.33203125" customWidth="1"/>
    <col min="2570" max="2570" width="10.88671875" customWidth="1"/>
    <col min="2571" max="2571" width="13.44140625" customWidth="1"/>
    <col min="2815" max="2815" width="4.44140625" customWidth="1"/>
    <col min="2816" max="2816" width="39" customWidth="1"/>
    <col min="2821" max="2821" width="9.33203125" customWidth="1"/>
    <col min="2822" max="2822" width="9.6640625" customWidth="1"/>
    <col min="2825" max="2825" width="12.33203125" customWidth="1"/>
    <col min="2826" max="2826" width="10.88671875" customWidth="1"/>
    <col min="2827" max="2827" width="13.44140625" customWidth="1"/>
    <col min="3071" max="3071" width="4.44140625" customWidth="1"/>
    <col min="3072" max="3072" width="39" customWidth="1"/>
    <col min="3077" max="3077" width="9.33203125" customWidth="1"/>
    <col min="3078" max="3078" width="9.6640625" customWidth="1"/>
    <col min="3081" max="3081" width="12.33203125" customWidth="1"/>
    <col min="3082" max="3082" width="10.88671875" customWidth="1"/>
    <col min="3083" max="3083" width="13.44140625" customWidth="1"/>
    <col min="3327" max="3327" width="4.44140625" customWidth="1"/>
    <col min="3328" max="3328" width="39" customWidth="1"/>
    <col min="3333" max="3333" width="9.33203125" customWidth="1"/>
    <col min="3334" max="3334" width="9.6640625" customWidth="1"/>
    <col min="3337" max="3337" width="12.33203125" customWidth="1"/>
    <col min="3338" max="3338" width="10.88671875" customWidth="1"/>
    <col min="3339" max="3339" width="13.44140625" customWidth="1"/>
    <col min="3583" max="3583" width="4.44140625" customWidth="1"/>
    <col min="3584" max="3584" width="39" customWidth="1"/>
    <col min="3589" max="3589" width="9.33203125" customWidth="1"/>
    <col min="3590" max="3590" width="9.6640625" customWidth="1"/>
    <col min="3593" max="3593" width="12.33203125" customWidth="1"/>
    <col min="3594" max="3594" width="10.88671875" customWidth="1"/>
    <col min="3595" max="3595" width="13.44140625" customWidth="1"/>
    <col min="3839" max="3839" width="4.44140625" customWidth="1"/>
    <col min="3840" max="3840" width="39" customWidth="1"/>
    <col min="3845" max="3845" width="9.33203125" customWidth="1"/>
    <col min="3846" max="3846" width="9.6640625" customWidth="1"/>
    <col min="3849" max="3849" width="12.33203125" customWidth="1"/>
    <col min="3850" max="3850" width="10.88671875" customWidth="1"/>
    <col min="3851" max="3851" width="13.44140625" customWidth="1"/>
    <col min="4095" max="4095" width="4.44140625" customWidth="1"/>
    <col min="4096" max="4096" width="39" customWidth="1"/>
    <col min="4101" max="4101" width="9.33203125" customWidth="1"/>
    <col min="4102" max="4102" width="9.6640625" customWidth="1"/>
    <col min="4105" max="4105" width="12.33203125" customWidth="1"/>
    <col min="4106" max="4106" width="10.88671875" customWidth="1"/>
    <col min="4107" max="4107" width="13.44140625" customWidth="1"/>
    <col min="4351" max="4351" width="4.44140625" customWidth="1"/>
    <col min="4352" max="4352" width="39" customWidth="1"/>
    <col min="4357" max="4357" width="9.33203125" customWidth="1"/>
    <col min="4358" max="4358" width="9.6640625" customWidth="1"/>
    <col min="4361" max="4361" width="12.33203125" customWidth="1"/>
    <col min="4362" max="4362" width="10.88671875" customWidth="1"/>
    <col min="4363" max="4363" width="13.44140625" customWidth="1"/>
    <col min="4607" max="4607" width="4.44140625" customWidth="1"/>
    <col min="4608" max="4608" width="39" customWidth="1"/>
    <col min="4613" max="4613" width="9.33203125" customWidth="1"/>
    <col min="4614" max="4614" width="9.6640625" customWidth="1"/>
    <col min="4617" max="4617" width="12.33203125" customWidth="1"/>
    <col min="4618" max="4618" width="10.88671875" customWidth="1"/>
    <col min="4619" max="4619" width="13.44140625" customWidth="1"/>
    <col min="4863" max="4863" width="4.44140625" customWidth="1"/>
    <col min="4864" max="4864" width="39" customWidth="1"/>
    <col min="4869" max="4869" width="9.33203125" customWidth="1"/>
    <col min="4870" max="4870" width="9.6640625" customWidth="1"/>
    <col min="4873" max="4873" width="12.33203125" customWidth="1"/>
    <col min="4874" max="4874" width="10.88671875" customWidth="1"/>
    <col min="4875" max="4875" width="13.44140625" customWidth="1"/>
    <col min="5119" max="5119" width="4.44140625" customWidth="1"/>
    <col min="5120" max="5120" width="39" customWidth="1"/>
    <col min="5125" max="5125" width="9.33203125" customWidth="1"/>
    <col min="5126" max="5126" width="9.6640625" customWidth="1"/>
    <col min="5129" max="5129" width="12.33203125" customWidth="1"/>
    <col min="5130" max="5130" width="10.88671875" customWidth="1"/>
    <col min="5131" max="5131" width="13.44140625" customWidth="1"/>
    <col min="5375" max="5375" width="4.44140625" customWidth="1"/>
    <col min="5376" max="5376" width="39" customWidth="1"/>
    <col min="5381" max="5381" width="9.33203125" customWidth="1"/>
    <col min="5382" max="5382" width="9.6640625" customWidth="1"/>
    <col min="5385" max="5385" width="12.33203125" customWidth="1"/>
    <col min="5386" max="5386" width="10.88671875" customWidth="1"/>
    <col min="5387" max="5387" width="13.44140625" customWidth="1"/>
    <col min="5631" max="5631" width="4.44140625" customWidth="1"/>
    <col min="5632" max="5632" width="39" customWidth="1"/>
    <col min="5637" max="5637" width="9.33203125" customWidth="1"/>
    <col min="5638" max="5638" width="9.6640625" customWidth="1"/>
    <col min="5641" max="5641" width="12.33203125" customWidth="1"/>
    <col min="5642" max="5642" width="10.88671875" customWidth="1"/>
    <col min="5643" max="5643" width="13.44140625" customWidth="1"/>
    <col min="5887" max="5887" width="4.44140625" customWidth="1"/>
    <col min="5888" max="5888" width="39" customWidth="1"/>
    <col min="5893" max="5893" width="9.33203125" customWidth="1"/>
    <col min="5894" max="5894" width="9.6640625" customWidth="1"/>
    <col min="5897" max="5897" width="12.33203125" customWidth="1"/>
    <col min="5898" max="5898" width="10.88671875" customWidth="1"/>
    <col min="5899" max="5899" width="13.44140625" customWidth="1"/>
    <col min="6143" max="6143" width="4.44140625" customWidth="1"/>
    <col min="6144" max="6144" width="39" customWidth="1"/>
    <col min="6149" max="6149" width="9.33203125" customWidth="1"/>
    <col min="6150" max="6150" width="9.6640625" customWidth="1"/>
    <col min="6153" max="6153" width="12.33203125" customWidth="1"/>
    <col min="6154" max="6154" width="10.88671875" customWidth="1"/>
    <col min="6155" max="6155" width="13.44140625" customWidth="1"/>
    <col min="6399" max="6399" width="4.44140625" customWidth="1"/>
    <col min="6400" max="6400" width="39" customWidth="1"/>
    <col min="6405" max="6405" width="9.33203125" customWidth="1"/>
    <col min="6406" max="6406" width="9.6640625" customWidth="1"/>
    <col min="6409" max="6409" width="12.33203125" customWidth="1"/>
    <col min="6410" max="6410" width="10.88671875" customWidth="1"/>
    <col min="6411" max="6411" width="13.44140625" customWidth="1"/>
    <col min="6655" max="6655" width="4.44140625" customWidth="1"/>
    <col min="6656" max="6656" width="39" customWidth="1"/>
    <col min="6661" max="6661" width="9.33203125" customWidth="1"/>
    <col min="6662" max="6662" width="9.6640625" customWidth="1"/>
    <col min="6665" max="6665" width="12.33203125" customWidth="1"/>
    <col min="6666" max="6666" width="10.88671875" customWidth="1"/>
    <col min="6667" max="6667" width="13.44140625" customWidth="1"/>
    <col min="6911" max="6911" width="4.44140625" customWidth="1"/>
    <col min="6912" max="6912" width="39" customWidth="1"/>
    <col min="6917" max="6917" width="9.33203125" customWidth="1"/>
    <col min="6918" max="6918" width="9.6640625" customWidth="1"/>
    <col min="6921" max="6921" width="12.33203125" customWidth="1"/>
    <col min="6922" max="6922" width="10.88671875" customWidth="1"/>
    <col min="6923" max="6923" width="13.44140625" customWidth="1"/>
    <col min="7167" max="7167" width="4.44140625" customWidth="1"/>
    <col min="7168" max="7168" width="39" customWidth="1"/>
    <col min="7173" max="7173" width="9.33203125" customWidth="1"/>
    <col min="7174" max="7174" width="9.6640625" customWidth="1"/>
    <col min="7177" max="7177" width="12.33203125" customWidth="1"/>
    <col min="7178" max="7178" width="10.88671875" customWidth="1"/>
    <col min="7179" max="7179" width="13.44140625" customWidth="1"/>
    <col min="7423" max="7423" width="4.44140625" customWidth="1"/>
    <col min="7424" max="7424" width="39" customWidth="1"/>
    <col min="7429" max="7429" width="9.33203125" customWidth="1"/>
    <col min="7430" max="7430" width="9.6640625" customWidth="1"/>
    <col min="7433" max="7433" width="12.33203125" customWidth="1"/>
    <col min="7434" max="7434" width="10.88671875" customWidth="1"/>
    <col min="7435" max="7435" width="13.44140625" customWidth="1"/>
    <col min="7679" max="7679" width="4.44140625" customWidth="1"/>
    <col min="7680" max="7680" width="39" customWidth="1"/>
    <col min="7685" max="7685" width="9.33203125" customWidth="1"/>
    <col min="7686" max="7686" width="9.6640625" customWidth="1"/>
    <col min="7689" max="7689" width="12.33203125" customWidth="1"/>
    <col min="7690" max="7690" width="10.88671875" customWidth="1"/>
    <col min="7691" max="7691" width="13.44140625" customWidth="1"/>
    <col min="7935" max="7935" width="4.44140625" customWidth="1"/>
    <col min="7936" max="7936" width="39" customWidth="1"/>
    <col min="7941" max="7941" width="9.33203125" customWidth="1"/>
    <col min="7942" max="7942" width="9.6640625" customWidth="1"/>
    <col min="7945" max="7945" width="12.33203125" customWidth="1"/>
    <col min="7946" max="7946" width="10.88671875" customWidth="1"/>
    <col min="7947" max="7947" width="13.44140625" customWidth="1"/>
    <col min="8191" max="8191" width="4.44140625" customWidth="1"/>
    <col min="8192" max="8192" width="39" customWidth="1"/>
    <col min="8197" max="8197" width="9.33203125" customWidth="1"/>
    <col min="8198" max="8198" width="9.6640625" customWidth="1"/>
    <col min="8201" max="8201" width="12.33203125" customWidth="1"/>
    <col min="8202" max="8202" width="10.88671875" customWidth="1"/>
    <col min="8203" max="8203" width="13.44140625" customWidth="1"/>
    <col min="8447" max="8447" width="4.44140625" customWidth="1"/>
    <col min="8448" max="8448" width="39" customWidth="1"/>
    <col min="8453" max="8453" width="9.33203125" customWidth="1"/>
    <col min="8454" max="8454" width="9.6640625" customWidth="1"/>
    <col min="8457" max="8457" width="12.33203125" customWidth="1"/>
    <col min="8458" max="8458" width="10.88671875" customWidth="1"/>
    <col min="8459" max="8459" width="13.44140625" customWidth="1"/>
    <col min="8703" max="8703" width="4.44140625" customWidth="1"/>
    <col min="8704" max="8704" width="39" customWidth="1"/>
    <col min="8709" max="8709" width="9.33203125" customWidth="1"/>
    <col min="8710" max="8710" width="9.6640625" customWidth="1"/>
    <col min="8713" max="8713" width="12.33203125" customWidth="1"/>
    <col min="8714" max="8714" width="10.88671875" customWidth="1"/>
    <col min="8715" max="8715" width="13.44140625" customWidth="1"/>
    <col min="8959" max="8959" width="4.44140625" customWidth="1"/>
    <col min="8960" max="8960" width="39" customWidth="1"/>
    <col min="8965" max="8965" width="9.33203125" customWidth="1"/>
    <col min="8966" max="8966" width="9.6640625" customWidth="1"/>
    <col min="8969" max="8969" width="12.33203125" customWidth="1"/>
    <col min="8970" max="8970" width="10.88671875" customWidth="1"/>
    <col min="8971" max="8971" width="13.44140625" customWidth="1"/>
    <col min="9215" max="9215" width="4.44140625" customWidth="1"/>
    <col min="9216" max="9216" width="39" customWidth="1"/>
    <col min="9221" max="9221" width="9.33203125" customWidth="1"/>
    <col min="9222" max="9222" width="9.6640625" customWidth="1"/>
    <col min="9225" max="9225" width="12.33203125" customWidth="1"/>
    <col min="9226" max="9226" width="10.88671875" customWidth="1"/>
    <col min="9227" max="9227" width="13.44140625" customWidth="1"/>
    <col min="9471" max="9471" width="4.44140625" customWidth="1"/>
    <col min="9472" max="9472" width="39" customWidth="1"/>
    <col min="9477" max="9477" width="9.33203125" customWidth="1"/>
    <col min="9478" max="9478" width="9.6640625" customWidth="1"/>
    <col min="9481" max="9481" width="12.33203125" customWidth="1"/>
    <col min="9482" max="9482" width="10.88671875" customWidth="1"/>
    <col min="9483" max="9483" width="13.44140625" customWidth="1"/>
    <col min="9727" max="9727" width="4.44140625" customWidth="1"/>
    <col min="9728" max="9728" width="39" customWidth="1"/>
    <col min="9733" max="9733" width="9.33203125" customWidth="1"/>
    <col min="9734" max="9734" width="9.6640625" customWidth="1"/>
    <col min="9737" max="9737" width="12.33203125" customWidth="1"/>
    <col min="9738" max="9738" width="10.88671875" customWidth="1"/>
    <col min="9739" max="9739" width="13.44140625" customWidth="1"/>
    <col min="9983" max="9983" width="4.44140625" customWidth="1"/>
    <col min="9984" max="9984" width="39" customWidth="1"/>
    <col min="9989" max="9989" width="9.33203125" customWidth="1"/>
    <col min="9990" max="9990" width="9.6640625" customWidth="1"/>
    <col min="9993" max="9993" width="12.33203125" customWidth="1"/>
    <col min="9994" max="9994" width="10.88671875" customWidth="1"/>
    <col min="9995" max="9995" width="13.44140625" customWidth="1"/>
    <col min="10239" max="10239" width="4.44140625" customWidth="1"/>
    <col min="10240" max="10240" width="39" customWidth="1"/>
    <col min="10245" max="10245" width="9.33203125" customWidth="1"/>
    <col min="10246" max="10246" width="9.6640625" customWidth="1"/>
    <col min="10249" max="10249" width="12.33203125" customWidth="1"/>
    <col min="10250" max="10250" width="10.88671875" customWidth="1"/>
    <col min="10251" max="10251" width="13.44140625" customWidth="1"/>
    <col min="10495" max="10495" width="4.44140625" customWidth="1"/>
    <col min="10496" max="10496" width="39" customWidth="1"/>
    <col min="10501" max="10501" width="9.33203125" customWidth="1"/>
    <col min="10502" max="10502" width="9.6640625" customWidth="1"/>
    <col min="10505" max="10505" width="12.33203125" customWidth="1"/>
    <col min="10506" max="10506" width="10.88671875" customWidth="1"/>
    <col min="10507" max="10507" width="13.44140625" customWidth="1"/>
    <col min="10751" max="10751" width="4.44140625" customWidth="1"/>
    <col min="10752" max="10752" width="39" customWidth="1"/>
    <col min="10757" max="10757" width="9.33203125" customWidth="1"/>
    <col min="10758" max="10758" width="9.6640625" customWidth="1"/>
    <col min="10761" max="10761" width="12.33203125" customWidth="1"/>
    <col min="10762" max="10762" width="10.88671875" customWidth="1"/>
    <col min="10763" max="10763" width="13.44140625" customWidth="1"/>
    <col min="11007" max="11007" width="4.44140625" customWidth="1"/>
    <col min="11008" max="11008" width="39" customWidth="1"/>
    <col min="11013" max="11013" width="9.33203125" customWidth="1"/>
    <col min="11014" max="11014" width="9.6640625" customWidth="1"/>
    <col min="11017" max="11017" width="12.33203125" customWidth="1"/>
    <col min="11018" max="11018" width="10.88671875" customWidth="1"/>
    <col min="11019" max="11019" width="13.44140625" customWidth="1"/>
    <col min="11263" max="11263" width="4.44140625" customWidth="1"/>
    <col min="11264" max="11264" width="39" customWidth="1"/>
    <col min="11269" max="11269" width="9.33203125" customWidth="1"/>
    <col min="11270" max="11270" width="9.6640625" customWidth="1"/>
    <col min="11273" max="11273" width="12.33203125" customWidth="1"/>
    <col min="11274" max="11274" width="10.88671875" customWidth="1"/>
    <col min="11275" max="11275" width="13.44140625" customWidth="1"/>
    <col min="11519" max="11519" width="4.44140625" customWidth="1"/>
    <col min="11520" max="11520" width="39" customWidth="1"/>
    <col min="11525" max="11525" width="9.33203125" customWidth="1"/>
    <col min="11526" max="11526" width="9.6640625" customWidth="1"/>
    <col min="11529" max="11529" width="12.33203125" customWidth="1"/>
    <col min="11530" max="11530" width="10.88671875" customWidth="1"/>
    <col min="11531" max="11531" width="13.44140625" customWidth="1"/>
    <col min="11775" max="11775" width="4.44140625" customWidth="1"/>
    <col min="11776" max="11776" width="39" customWidth="1"/>
    <col min="11781" max="11781" width="9.33203125" customWidth="1"/>
    <col min="11782" max="11782" width="9.6640625" customWidth="1"/>
    <col min="11785" max="11785" width="12.33203125" customWidth="1"/>
    <col min="11786" max="11786" width="10.88671875" customWidth="1"/>
    <col min="11787" max="11787" width="13.44140625" customWidth="1"/>
    <col min="12031" max="12031" width="4.44140625" customWidth="1"/>
    <col min="12032" max="12032" width="39" customWidth="1"/>
    <col min="12037" max="12037" width="9.33203125" customWidth="1"/>
    <col min="12038" max="12038" width="9.6640625" customWidth="1"/>
    <col min="12041" max="12041" width="12.33203125" customWidth="1"/>
    <col min="12042" max="12042" width="10.88671875" customWidth="1"/>
    <col min="12043" max="12043" width="13.44140625" customWidth="1"/>
    <col min="12287" max="12287" width="4.44140625" customWidth="1"/>
    <col min="12288" max="12288" width="39" customWidth="1"/>
    <col min="12293" max="12293" width="9.33203125" customWidth="1"/>
    <col min="12294" max="12294" width="9.6640625" customWidth="1"/>
    <col min="12297" max="12297" width="12.33203125" customWidth="1"/>
    <col min="12298" max="12298" width="10.88671875" customWidth="1"/>
    <col min="12299" max="12299" width="13.44140625" customWidth="1"/>
    <col min="12543" max="12543" width="4.44140625" customWidth="1"/>
    <col min="12544" max="12544" width="39" customWidth="1"/>
    <col min="12549" max="12549" width="9.33203125" customWidth="1"/>
    <col min="12550" max="12550" width="9.6640625" customWidth="1"/>
    <col min="12553" max="12553" width="12.33203125" customWidth="1"/>
    <col min="12554" max="12554" width="10.88671875" customWidth="1"/>
    <col min="12555" max="12555" width="13.44140625" customWidth="1"/>
    <col min="12799" max="12799" width="4.44140625" customWidth="1"/>
    <col min="12800" max="12800" width="39" customWidth="1"/>
    <col min="12805" max="12805" width="9.33203125" customWidth="1"/>
    <col min="12806" max="12806" width="9.6640625" customWidth="1"/>
    <col min="12809" max="12809" width="12.33203125" customWidth="1"/>
    <col min="12810" max="12810" width="10.88671875" customWidth="1"/>
    <col min="12811" max="12811" width="13.44140625" customWidth="1"/>
    <col min="13055" max="13055" width="4.44140625" customWidth="1"/>
    <col min="13056" max="13056" width="39" customWidth="1"/>
    <col min="13061" max="13061" width="9.33203125" customWidth="1"/>
    <col min="13062" max="13062" width="9.6640625" customWidth="1"/>
    <col min="13065" max="13065" width="12.33203125" customWidth="1"/>
    <col min="13066" max="13066" width="10.88671875" customWidth="1"/>
    <col min="13067" max="13067" width="13.44140625" customWidth="1"/>
    <col min="13311" max="13311" width="4.44140625" customWidth="1"/>
    <col min="13312" max="13312" width="39" customWidth="1"/>
    <col min="13317" max="13317" width="9.33203125" customWidth="1"/>
    <col min="13318" max="13318" width="9.6640625" customWidth="1"/>
    <col min="13321" max="13321" width="12.33203125" customWidth="1"/>
    <col min="13322" max="13322" width="10.88671875" customWidth="1"/>
    <col min="13323" max="13323" width="13.44140625" customWidth="1"/>
    <col min="13567" max="13567" width="4.44140625" customWidth="1"/>
    <col min="13568" max="13568" width="39" customWidth="1"/>
    <col min="13573" max="13573" width="9.33203125" customWidth="1"/>
    <col min="13574" max="13574" width="9.6640625" customWidth="1"/>
    <col min="13577" max="13577" width="12.33203125" customWidth="1"/>
    <col min="13578" max="13578" width="10.88671875" customWidth="1"/>
    <col min="13579" max="13579" width="13.44140625" customWidth="1"/>
    <col min="13823" max="13823" width="4.44140625" customWidth="1"/>
    <col min="13824" max="13824" width="39" customWidth="1"/>
    <col min="13829" max="13829" width="9.33203125" customWidth="1"/>
    <col min="13830" max="13830" width="9.6640625" customWidth="1"/>
    <col min="13833" max="13833" width="12.33203125" customWidth="1"/>
    <col min="13834" max="13834" width="10.88671875" customWidth="1"/>
    <col min="13835" max="13835" width="13.44140625" customWidth="1"/>
    <col min="14079" max="14079" width="4.44140625" customWidth="1"/>
    <col min="14080" max="14080" width="39" customWidth="1"/>
    <col min="14085" max="14085" width="9.33203125" customWidth="1"/>
    <col min="14086" max="14086" width="9.6640625" customWidth="1"/>
    <col min="14089" max="14089" width="12.33203125" customWidth="1"/>
    <col min="14090" max="14090" width="10.88671875" customWidth="1"/>
    <col min="14091" max="14091" width="13.44140625" customWidth="1"/>
    <col min="14335" max="14335" width="4.44140625" customWidth="1"/>
    <col min="14336" max="14336" width="39" customWidth="1"/>
    <col min="14341" max="14341" width="9.33203125" customWidth="1"/>
    <col min="14342" max="14342" width="9.6640625" customWidth="1"/>
    <col min="14345" max="14345" width="12.33203125" customWidth="1"/>
    <col min="14346" max="14346" width="10.88671875" customWidth="1"/>
    <col min="14347" max="14347" width="13.44140625" customWidth="1"/>
    <col min="14591" max="14591" width="4.44140625" customWidth="1"/>
    <col min="14592" max="14592" width="39" customWidth="1"/>
    <col min="14597" max="14597" width="9.33203125" customWidth="1"/>
    <col min="14598" max="14598" width="9.6640625" customWidth="1"/>
    <col min="14601" max="14601" width="12.33203125" customWidth="1"/>
    <col min="14602" max="14602" width="10.88671875" customWidth="1"/>
    <col min="14603" max="14603" width="13.44140625" customWidth="1"/>
    <col min="14847" max="14847" width="4.44140625" customWidth="1"/>
    <col min="14848" max="14848" width="39" customWidth="1"/>
    <col min="14853" max="14853" width="9.33203125" customWidth="1"/>
    <col min="14854" max="14854" width="9.6640625" customWidth="1"/>
    <col min="14857" max="14857" width="12.33203125" customWidth="1"/>
    <col min="14858" max="14858" width="10.88671875" customWidth="1"/>
    <col min="14859" max="14859" width="13.44140625" customWidth="1"/>
    <col min="15103" max="15103" width="4.44140625" customWidth="1"/>
    <col min="15104" max="15104" width="39" customWidth="1"/>
    <col min="15109" max="15109" width="9.33203125" customWidth="1"/>
    <col min="15110" max="15110" width="9.6640625" customWidth="1"/>
    <col min="15113" max="15113" width="12.33203125" customWidth="1"/>
    <col min="15114" max="15114" width="10.88671875" customWidth="1"/>
    <col min="15115" max="15115" width="13.44140625" customWidth="1"/>
    <col min="15359" max="15359" width="4.44140625" customWidth="1"/>
    <col min="15360" max="15360" width="39" customWidth="1"/>
    <col min="15365" max="15365" width="9.33203125" customWidth="1"/>
    <col min="15366" max="15366" width="9.6640625" customWidth="1"/>
    <col min="15369" max="15369" width="12.33203125" customWidth="1"/>
    <col min="15370" max="15370" width="10.88671875" customWidth="1"/>
    <col min="15371" max="15371" width="13.44140625" customWidth="1"/>
    <col min="15615" max="15615" width="4.44140625" customWidth="1"/>
    <col min="15616" max="15616" width="39" customWidth="1"/>
    <col min="15621" max="15621" width="9.33203125" customWidth="1"/>
    <col min="15622" max="15622" width="9.6640625" customWidth="1"/>
    <col min="15625" max="15625" width="12.33203125" customWidth="1"/>
    <col min="15626" max="15626" width="10.88671875" customWidth="1"/>
    <col min="15627" max="15627" width="13.44140625" customWidth="1"/>
    <col min="15871" max="15871" width="4.44140625" customWidth="1"/>
    <col min="15872" max="15872" width="39" customWidth="1"/>
    <col min="15877" max="15877" width="9.33203125" customWidth="1"/>
    <col min="15878" max="15878" width="9.6640625" customWidth="1"/>
    <col min="15881" max="15881" width="12.33203125" customWidth="1"/>
    <col min="15882" max="15882" width="10.88671875" customWidth="1"/>
    <col min="15883" max="15883" width="13.44140625" customWidth="1"/>
    <col min="16127" max="16127" width="4.44140625" customWidth="1"/>
    <col min="16128" max="16128" width="39" customWidth="1"/>
    <col min="16133" max="16133" width="9.33203125" customWidth="1"/>
    <col min="16134" max="16134" width="9.6640625" customWidth="1"/>
    <col min="16137" max="16137" width="12.33203125" customWidth="1"/>
    <col min="16138" max="16138" width="10.88671875" customWidth="1"/>
    <col min="16139" max="16139" width="13.44140625" customWidth="1"/>
  </cols>
  <sheetData>
    <row r="1" spans="1:11">
      <c r="A1" s="123"/>
      <c r="B1" s="124"/>
      <c r="K1" s="2"/>
    </row>
    <row r="2" spans="1:11" ht="27.6" customHeight="1">
      <c r="A2" s="407" t="s">
        <v>390</v>
      </c>
      <c r="B2" s="407"/>
      <c r="C2" s="407"/>
      <c r="D2" s="407"/>
      <c r="E2" s="407"/>
      <c r="F2" s="407"/>
      <c r="G2" s="407"/>
      <c r="H2" s="407"/>
      <c r="I2" s="407"/>
      <c r="J2" s="407"/>
      <c r="K2" s="407"/>
    </row>
    <row r="3" spans="1:11">
      <c r="D3" s="1"/>
      <c r="E3" s="1"/>
      <c r="F3" s="1"/>
      <c r="K3" s="2"/>
    </row>
    <row r="4" spans="1:11">
      <c r="A4" s="407" t="s">
        <v>147</v>
      </c>
      <c r="B4" s="407"/>
      <c r="C4" s="407"/>
      <c r="D4" s="407"/>
      <c r="E4" s="407"/>
      <c r="F4" s="407"/>
      <c r="G4" s="407"/>
      <c r="H4" s="407"/>
      <c r="K4" s="2"/>
    </row>
    <row r="5" spans="1:11" ht="71.400000000000006">
      <c r="A5" s="3" t="s">
        <v>0</v>
      </c>
      <c r="B5" s="89" t="s">
        <v>1</v>
      </c>
      <c r="C5" s="3" t="s">
        <v>2</v>
      </c>
      <c r="D5" s="6" t="s">
        <v>309</v>
      </c>
      <c r="E5" s="5" t="s">
        <v>3</v>
      </c>
      <c r="F5" s="6" t="s">
        <v>4</v>
      </c>
      <c r="G5" s="7" t="s">
        <v>5</v>
      </c>
      <c r="H5" s="8" t="s">
        <v>25</v>
      </c>
      <c r="I5" s="4" t="s">
        <v>110</v>
      </c>
      <c r="J5" s="4" t="s">
        <v>8</v>
      </c>
      <c r="K5" s="9" t="s">
        <v>9</v>
      </c>
    </row>
    <row r="6" spans="1:11" ht="66">
      <c r="A6" s="388" t="s">
        <v>299</v>
      </c>
      <c r="B6" s="352" t="s">
        <v>348</v>
      </c>
      <c r="C6" s="392" t="s">
        <v>11</v>
      </c>
      <c r="D6" s="74">
        <v>4200</v>
      </c>
      <c r="E6" s="75"/>
      <c r="F6" s="75"/>
      <c r="G6" s="75"/>
      <c r="H6" s="14"/>
      <c r="I6" s="15"/>
      <c r="J6" s="15"/>
      <c r="K6" s="16"/>
    </row>
    <row r="7" spans="1:11" ht="145.19999999999999">
      <c r="A7" s="388" t="s">
        <v>320</v>
      </c>
      <c r="B7" s="391" t="s">
        <v>349</v>
      </c>
      <c r="C7" s="393" t="s">
        <v>11</v>
      </c>
      <c r="D7" s="74">
        <v>4200</v>
      </c>
      <c r="E7" s="75"/>
      <c r="F7" s="75"/>
      <c r="G7" s="75"/>
      <c r="H7" s="14"/>
      <c r="I7" s="15"/>
      <c r="J7" s="15"/>
      <c r="K7" s="16"/>
    </row>
    <row r="8" spans="1:11" ht="66">
      <c r="A8" s="388" t="s">
        <v>363</v>
      </c>
      <c r="B8" s="352" t="s">
        <v>350</v>
      </c>
      <c r="C8" s="393" t="s">
        <v>11</v>
      </c>
      <c r="D8" s="18">
        <v>7000</v>
      </c>
      <c r="E8" s="19"/>
      <c r="F8" s="19"/>
      <c r="G8" s="19"/>
      <c r="H8" s="14"/>
      <c r="I8" s="15"/>
      <c r="J8" s="15"/>
      <c r="K8" s="16"/>
    </row>
    <row r="9" spans="1:11" ht="27.6">
      <c r="A9" s="10" t="s">
        <v>31</v>
      </c>
      <c r="B9" s="394" t="s">
        <v>367</v>
      </c>
      <c r="C9" s="125" t="s">
        <v>128</v>
      </c>
      <c r="D9" s="126">
        <v>70</v>
      </c>
      <c r="E9" s="19"/>
      <c r="F9" s="19"/>
      <c r="G9" s="127"/>
      <c r="H9" s="14"/>
      <c r="I9" s="15"/>
      <c r="J9" s="15"/>
      <c r="K9" s="16"/>
    </row>
    <row r="10" spans="1:11" ht="26.4">
      <c r="A10" s="10" t="s">
        <v>33</v>
      </c>
      <c r="B10" s="395" t="s">
        <v>138</v>
      </c>
      <c r="C10" s="11" t="s">
        <v>11</v>
      </c>
      <c r="D10" s="12">
        <v>1000</v>
      </c>
      <c r="E10" s="13"/>
      <c r="F10" s="13"/>
      <c r="G10" s="13"/>
      <c r="H10" s="14"/>
      <c r="I10" s="15"/>
      <c r="J10" s="15"/>
      <c r="K10" s="16"/>
    </row>
    <row r="11" spans="1:11" ht="39.6">
      <c r="A11" s="10" t="s">
        <v>35</v>
      </c>
      <c r="B11" s="396" t="s">
        <v>139</v>
      </c>
      <c r="C11" s="11" t="s">
        <v>11</v>
      </c>
      <c r="D11" s="12">
        <v>1700</v>
      </c>
      <c r="E11" s="13"/>
      <c r="F11" s="13"/>
      <c r="G11" s="13"/>
      <c r="H11" s="14"/>
      <c r="I11" s="15"/>
      <c r="J11" s="15"/>
      <c r="K11" s="16"/>
    </row>
    <row r="12" spans="1:11" ht="26.4">
      <c r="A12" s="10" t="s">
        <v>37</v>
      </c>
      <c r="B12" s="396" t="s">
        <v>140</v>
      </c>
      <c r="C12" s="11" t="s">
        <v>11</v>
      </c>
      <c r="D12" s="12">
        <v>1000</v>
      </c>
      <c r="E12" s="13"/>
      <c r="F12" s="13"/>
      <c r="G12" s="13"/>
      <c r="H12" s="14"/>
      <c r="I12" s="15"/>
      <c r="J12" s="15"/>
      <c r="K12" s="16"/>
    </row>
    <row r="13" spans="1:11" ht="20.399999999999999" customHeight="1">
      <c r="A13" s="10" t="s">
        <v>39</v>
      </c>
      <c r="B13" s="397" t="s">
        <v>141</v>
      </c>
      <c r="C13" s="11" t="s">
        <v>11</v>
      </c>
      <c r="D13" s="12">
        <v>350</v>
      </c>
      <c r="E13" s="13"/>
      <c r="F13" s="13"/>
      <c r="G13" s="13"/>
      <c r="H13" s="14"/>
      <c r="I13" s="15"/>
      <c r="J13" s="15"/>
      <c r="K13" s="16"/>
    </row>
    <row r="14" spans="1:11" ht="82.8">
      <c r="A14" s="10" t="s">
        <v>370</v>
      </c>
      <c r="B14" s="397" t="s">
        <v>337</v>
      </c>
      <c r="C14" s="11" t="s">
        <v>11</v>
      </c>
      <c r="D14" s="12">
        <v>300</v>
      </c>
      <c r="E14" s="13"/>
      <c r="F14" s="13"/>
      <c r="G14" s="13"/>
      <c r="H14" s="14"/>
      <c r="I14" s="15"/>
      <c r="J14" s="15"/>
      <c r="K14" s="16"/>
    </row>
    <row r="15" spans="1:11">
      <c r="A15" s="10" t="s">
        <v>43</v>
      </c>
      <c r="B15" s="398" t="s">
        <v>142</v>
      </c>
      <c r="C15" s="11" t="s">
        <v>11</v>
      </c>
      <c r="D15" s="12">
        <v>2500</v>
      </c>
      <c r="E15" s="13"/>
      <c r="F15" s="13"/>
      <c r="G15" s="13"/>
      <c r="H15" s="14"/>
      <c r="I15" s="15"/>
      <c r="J15" s="15"/>
      <c r="K15" s="16"/>
    </row>
    <row r="16" spans="1:11" ht="26.4">
      <c r="A16" s="10" t="s">
        <v>45</v>
      </c>
      <c r="B16" s="399" t="s">
        <v>143</v>
      </c>
      <c r="C16" s="11" t="s">
        <v>11</v>
      </c>
      <c r="D16" s="18">
        <v>740</v>
      </c>
      <c r="E16" s="128"/>
      <c r="F16" s="19"/>
      <c r="G16" s="19"/>
      <c r="H16" s="14"/>
      <c r="I16" s="15"/>
      <c r="J16" s="15"/>
      <c r="K16" s="16"/>
    </row>
    <row r="17" spans="1:11" ht="26.4">
      <c r="A17" s="10" t="s">
        <v>47</v>
      </c>
      <c r="B17" s="399" t="s">
        <v>264</v>
      </c>
      <c r="C17" s="11" t="s">
        <v>11</v>
      </c>
      <c r="D17" s="18">
        <v>1100</v>
      </c>
      <c r="E17" s="19"/>
      <c r="F17" s="19"/>
      <c r="G17" s="19"/>
      <c r="H17" s="14"/>
      <c r="I17" s="15"/>
      <c r="J17" s="15"/>
      <c r="K17" s="16"/>
    </row>
    <row r="18" spans="1:11" ht="26.4">
      <c r="A18" s="10" t="s">
        <v>49</v>
      </c>
      <c r="B18" s="399" t="s">
        <v>144</v>
      </c>
      <c r="C18" s="11" t="s">
        <v>11</v>
      </c>
      <c r="D18" s="18">
        <v>80</v>
      </c>
      <c r="E18" s="19"/>
      <c r="F18" s="19"/>
      <c r="G18" s="19"/>
      <c r="H18" s="14"/>
      <c r="I18" s="15"/>
      <c r="J18" s="15"/>
      <c r="K18" s="16"/>
    </row>
    <row r="19" spans="1:11" ht="27.6">
      <c r="A19" s="10" t="s">
        <v>51</v>
      </c>
      <c r="B19" s="400" t="s">
        <v>145</v>
      </c>
      <c r="C19" s="129" t="s">
        <v>146</v>
      </c>
      <c r="D19" s="18">
        <v>250</v>
      </c>
      <c r="E19" s="19"/>
      <c r="F19" s="19"/>
      <c r="G19" s="19"/>
      <c r="H19" s="14"/>
      <c r="I19" s="15"/>
      <c r="J19" s="15"/>
      <c r="K19" s="16"/>
    </row>
    <row r="20" spans="1:11" s="333" customFormat="1" ht="151.80000000000001">
      <c r="A20" s="10" t="s">
        <v>302</v>
      </c>
      <c r="B20" s="400" t="s">
        <v>338</v>
      </c>
      <c r="C20" s="129" t="s">
        <v>339</v>
      </c>
      <c r="D20" s="18">
        <v>500</v>
      </c>
      <c r="E20" s="19"/>
      <c r="F20" s="19"/>
      <c r="G20" s="19"/>
      <c r="H20" s="14"/>
      <c r="I20" s="15"/>
      <c r="J20" s="15"/>
      <c r="K20" s="16"/>
    </row>
    <row r="21" spans="1:11" s="333" customFormat="1" ht="96.6">
      <c r="A21" s="10" t="s">
        <v>303</v>
      </c>
      <c r="B21" s="402" t="s">
        <v>340</v>
      </c>
      <c r="C21" s="129" t="s">
        <v>11</v>
      </c>
      <c r="D21" s="18">
        <v>50</v>
      </c>
      <c r="E21" s="19"/>
      <c r="F21" s="19"/>
      <c r="G21" s="19"/>
      <c r="H21" s="14"/>
      <c r="I21" s="15"/>
      <c r="J21" s="15"/>
      <c r="K21" s="16"/>
    </row>
    <row r="22" spans="1:11" s="349" customFormat="1" ht="110.4">
      <c r="A22" s="388" t="s">
        <v>373</v>
      </c>
      <c r="B22" s="384" t="s">
        <v>351</v>
      </c>
      <c r="C22" s="401" t="s">
        <v>11</v>
      </c>
      <c r="D22" s="18">
        <v>50</v>
      </c>
      <c r="E22" s="19"/>
      <c r="F22" s="19"/>
      <c r="G22" s="19"/>
      <c r="H22" s="14"/>
      <c r="I22" s="15"/>
      <c r="J22" s="15"/>
      <c r="K22" s="16"/>
    </row>
    <row r="23" spans="1:11">
      <c r="A23" s="408" t="s">
        <v>16</v>
      </c>
      <c r="B23" s="414"/>
      <c r="C23" s="408"/>
      <c r="D23" s="408"/>
      <c r="E23" s="408"/>
      <c r="F23" s="408"/>
      <c r="G23" s="408"/>
      <c r="H23" s="408"/>
      <c r="I23" s="21"/>
      <c r="J23" s="130"/>
      <c r="K23" s="23"/>
    </row>
    <row r="24" spans="1:11">
      <c r="A24" s="24"/>
      <c r="B24" s="25" t="s">
        <v>17</v>
      </c>
      <c r="C24" s="24"/>
      <c r="D24" s="24"/>
      <c r="E24" s="24"/>
      <c r="F24" s="24"/>
      <c r="G24" s="24"/>
      <c r="H24" s="24"/>
      <c r="I24" s="26"/>
      <c r="J24" s="27"/>
      <c r="K24" s="28"/>
    </row>
    <row r="25" spans="1:11" s="334" customFormat="1">
      <c r="A25" s="24"/>
      <c r="B25" s="25" t="s">
        <v>344</v>
      </c>
      <c r="C25" s="24"/>
      <c r="D25" s="24"/>
      <c r="E25" s="24"/>
      <c r="F25" s="24"/>
      <c r="G25" s="24"/>
      <c r="H25" s="24"/>
      <c r="I25" s="26"/>
      <c r="J25" s="27"/>
      <c r="K25" s="28"/>
    </row>
    <row r="26" spans="1:11">
      <c r="A26" s="29" t="s">
        <v>18</v>
      </c>
      <c r="B26" s="30"/>
      <c r="D26" s="1"/>
      <c r="E26" s="1"/>
      <c r="F26" s="1"/>
      <c r="K26" s="2"/>
    </row>
    <row r="27" spans="1:11">
      <c r="D27" s="1"/>
      <c r="E27" s="1"/>
      <c r="F27" s="1"/>
      <c r="K27" s="2"/>
    </row>
    <row r="28" spans="1:11">
      <c r="B28" t="s">
        <v>19</v>
      </c>
      <c r="D28" s="1"/>
      <c r="E28" s="1"/>
      <c r="F28" s="1"/>
      <c r="H28" t="s">
        <v>260</v>
      </c>
      <c r="K28" s="2"/>
    </row>
    <row r="29" spans="1:11">
      <c r="B29" t="s">
        <v>21</v>
      </c>
      <c r="D29" s="1"/>
      <c r="E29" s="1"/>
      <c r="F29" s="1"/>
      <c r="H29" t="s">
        <v>22</v>
      </c>
      <c r="K29" s="2"/>
    </row>
    <row r="30" spans="1:11">
      <c r="D30" s="1"/>
      <c r="E30" s="1"/>
      <c r="F30" s="1"/>
      <c r="K30" s="2"/>
    </row>
  </sheetData>
  <mergeCells count="3">
    <mergeCell ref="A2:K2"/>
    <mergeCell ref="A4:H4"/>
    <mergeCell ref="A23:H23"/>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22"/>
  <sheetViews>
    <sheetView workbookViewId="0">
      <selection activeCell="P5" sqref="P5"/>
    </sheetView>
  </sheetViews>
  <sheetFormatPr defaultRowHeight="14.4"/>
  <cols>
    <col min="1" max="1" width="6.44140625" customWidth="1"/>
    <col min="2" max="2" width="37.44140625" customWidth="1"/>
    <col min="3" max="3" width="7.77734375" customWidth="1"/>
    <col min="4" max="4" width="7.109375" customWidth="1"/>
    <col min="5" max="5" width="7" customWidth="1"/>
    <col min="6" max="6" width="6.6640625" customWidth="1"/>
    <col min="7" max="7" width="7.33203125" customWidth="1"/>
    <col min="8" max="8" width="6.5546875" customWidth="1"/>
    <col min="9" max="9" width="9.77734375" customWidth="1"/>
    <col min="10" max="10" width="8.44140625" customWidth="1"/>
    <col min="11" max="11" width="9.77734375" customWidth="1"/>
    <col min="232" max="232" width="6.44140625" customWidth="1"/>
    <col min="233" max="233" width="42.33203125" customWidth="1"/>
    <col min="237" max="237" width="10.33203125" customWidth="1"/>
    <col min="239" max="239" width="6.5546875" customWidth="1"/>
    <col min="240" max="240" width="10.6640625" customWidth="1"/>
    <col min="241" max="241" width="8.44140625" customWidth="1"/>
    <col min="242" max="242" width="14.109375" customWidth="1"/>
    <col min="488" max="488" width="6.44140625" customWidth="1"/>
    <col min="489" max="489" width="42.33203125" customWidth="1"/>
    <col min="493" max="493" width="10.33203125" customWidth="1"/>
    <col min="495" max="495" width="6.5546875" customWidth="1"/>
    <col min="496" max="496" width="10.6640625" customWidth="1"/>
    <col min="497" max="497" width="8.44140625" customWidth="1"/>
    <col min="498" max="498" width="14.109375" customWidth="1"/>
    <col min="744" max="744" width="6.44140625" customWidth="1"/>
    <col min="745" max="745" width="42.33203125" customWidth="1"/>
    <col min="749" max="749" width="10.33203125" customWidth="1"/>
    <col min="751" max="751" width="6.5546875" customWidth="1"/>
    <col min="752" max="752" width="10.6640625" customWidth="1"/>
    <col min="753" max="753" width="8.44140625" customWidth="1"/>
    <col min="754" max="754" width="14.109375" customWidth="1"/>
    <col min="1000" max="1000" width="6.44140625" customWidth="1"/>
    <col min="1001" max="1001" width="42.33203125" customWidth="1"/>
    <col min="1005" max="1005" width="10.33203125" customWidth="1"/>
    <col min="1007" max="1007" width="6.5546875" customWidth="1"/>
    <col min="1008" max="1008" width="10.6640625" customWidth="1"/>
    <col min="1009" max="1009" width="8.44140625" customWidth="1"/>
    <col min="1010" max="1010" width="14.109375" customWidth="1"/>
    <col min="1256" max="1256" width="6.44140625" customWidth="1"/>
    <col min="1257" max="1257" width="42.33203125" customWidth="1"/>
    <col min="1261" max="1261" width="10.33203125" customWidth="1"/>
    <col min="1263" max="1263" width="6.5546875" customWidth="1"/>
    <col min="1264" max="1264" width="10.6640625" customWidth="1"/>
    <col min="1265" max="1265" width="8.44140625" customWidth="1"/>
    <col min="1266" max="1266" width="14.109375" customWidth="1"/>
    <col min="1512" max="1512" width="6.44140625" customWidth="1"/>
    <col min="1513" max="1513" width="42.33203125" customWidth="1"/>
    <col min="1517" max="1517" width="10.33203125" customWidth="1"/>
    <col min="1519" max="1519" width="6.5546875" customWidth="1"/>
    <col min="1520" max="1520" width="10.6640625" customWidth="1"/>
    <col min="1521" max="1521" width="8.44140625" customWidth="1"/>
    <col min="1522" max="1522" width="14.109375" customWidth="1"/>
    <col min="1768" max="1768" width="6.44140625" customWidth="1"/>
    <col min="1769" max="1769" width="42.33203125" customWidth="1"/>
    <col min="1773" max="1773" width="10.33203125" customWidth="1"/>
    <col min="1775" max="1775" width="6.5546875" customWidth="1"/>
    <col min="1776" max="1776" width="10.6640625" customWidth="1"/>
    <col min="1777" max="1777" width="8.44140625" customWidth="1"/>
    <col min="1778" max="1778" width="14.109375" customWidth="1"/>
    <col min="2024" max="2024" width="6.44140625" customWidth="1"/>
    <col min="2025" max="2025" width="42.33203125" customWidth="1"/>
    <col min="2029" max="2029" width="10.33203125" customWidth="1"/>
    <col min="2031" max="2031" width="6.5546875" customWidth="1"/>
    <col min="2032" max="2032" width="10.6640625" customWidth="1"/>
    <col min="2033" max="2033" width="8.44140625" customWidth="1"/>
    <col min="2034" max="2034" width="14.109375" customWidth="1"/>
    <col min="2280" max="2280" width="6.44140625" customWidth="1"/>
    <col min="2281" max="2281" width="42.33203125" customWidth="1"/>
    <col min="2285" max="2285" width="10.33203125" customWidth="1"/>
    <col min="2287" max="2287" width="6.5546875" customWidth="1"/>
    <col min="2288" max="2288" width="10.6640625" customWidth="1"/>
    <col min="2289" max="2289" width="8.44140625" customWidth="1"/>
    <col min="2290" max="2290" width="14.109375" customWidth="1"/>
    <col min="2536" max="2536" width="6.44140625" customWidth="1"/>
    <col min="2537" max="2537" width="42.33203125" customWidth="1"/>
    <col min="2541" max="2541" width="10.33203125" customWidth="1"/>
    <col min="2543" max="2543" width="6.5546875" customWidth="1"/>
    <col min="2544" max="2544" width="10.6640625" customWidth="1"/>
    <col min="2545" max="2545" width="8.44140625" customWidth="1"/>
    <col min="2546" max="2546" width="14.109375" customWidth="1"/>
    <col min="2792" max="2792" width="6.44140625" customWidth="1"/>
    <col min="2793" max="2793" width="42.33203125" customWidth="1"/>
    <col min="2797" max="2797" width="10.33203125" customWidth="1"/>
    <col min="2799" max="2799" width="6.5546875" customWidth="1"/>
    <col min="2800" max="2800" width="10.6640625" customWidth="1"/>
    <col min="2801" max="2801" width="8.44140625" customWidth="1"/>
    <col min="2802" max="2802" width="14.109375" customWidth="1"/>
    <col min="3048" max="3048" width="6.44140625" customWidth="1"/>
    <col min="3049" max="3049" width="42.33203125" customWidth="1"/>
    <col min="3053" max="3053" width="10.33203125" customWidth="1"/>
    <col min="3055" max="3055" width="6.5546875" customWidth="1"/>
    <col min="3056" max="3056" width="10.6640625" customWidth="1"/>
    <col min="3057" max="3057" width="8.44140625" customWidth="1"/>
    <col min="3058" max="3058" width="14.109375" customWidth="1"/>
    <col min="3304" max="3304" width="6.44140625" customWidth="1"/>
    <col min="3305" max="3305" width="42.33203125" customWidth="1"/>
    <col min="3309" max="3309" width="10.33203125" customWidth="1"/>
    <col min="3311" max="3311" width="6.5546875" customWidth="1"/>
    <col min="3312" max="3312" width="10.6640625" customWidth="1"/>
    <col min="3313" max="3313" width="8.44140625" customWidth="1"/>
    <col min="3314" max="3314" width="14.109375" customWidth="1"/>
    <col min="3560" max="3560" width="6.44140625" customWidth="1"/>
    <col min="3561" max="3561" width="42.33203125" customWidth="1"/>
    <col min="3565" max="3565" width="10.33203125" customWidth="1"/>
    <col min="3567" max="3567" width="6.5546875" customWidth="1"/>
    <col min="3568" max="3568" width="10.6640625" customWidth="1"/>
    <col min="3569" max="3569" width="8.44140625" customWidth="1"/>
    <col min="3570" max="3570" width="14.109375" customWidth="1"/>
    <col min="3816" max="3816" width="6.44140625" customWidth="1"/>
    <col min="3817" max="3817" width="42.33203125" customWidth="1"/>
    <col min="3821" max="3821" width="10.33203125" customWidth="1"/>
    <col min="3823" max="3823" width="6.5546875" customWidth="1"/>
    <col min="3824" max="3824" width="10.6640625" customWidth="1"/>
    <col min="3825" max="3825" width="8.44140625" customWidth="1"/>
    <col min="3826" max="3826" width="14.109375" customWidth="1"/>
    <col min="4072" max="4072" width="6.44140625" customWidth="1"/>
    <col min="4073" max="4073" width="42.33203125" customWidth="1"/>
    <col min="4077" max="4077" width="10.33203125" customWidth="1"/>
    <col min="4079" max="4079" width="6.5546875" customWidth="1"/>
    <col min="4080" max="4080" width="10.6640625" customWidth="1"/>
    <col min="4081" max="4081" width="8.44140625" customWidth="1"/>
    <col min="4082" max="4082" width="14.109375" customWidth="1"/>
    <col min="4328" max="4328" width="6.44140625" customWidth="1"/>
    <col min="4329" max="4329" width="42.33203125" customWidth="1"/>
    <col min="4333" max="4333" width="10.33203125" customWidth="1"/>
    <col min="4335" max="4335" width="6.5546875" customWidth="1"/>
    <col min="4336" max="4336" width="10.6640625" customWidth="1"/>
    <col min="4337" max="4337" width="8.44140625" customWidth="1"/>
    <col min="4338" max="4338" width="14.109375" customWidth="1"/>
    <col min="4584" max="4584" width="6.44140625" customWidth="1"/>
    <col min="4585" max="4585" width="42.33203125" customWidth="1"/>
    <col min="4589" max="4589" width="10.33203125" customWidth="1"/>
    <col min="4591" max="4591" width="6.5546875" customWidth="1"/>
    <col min="4592" max="4592" width="10.6640625" customWidth="1"/>
    <col min="4593" max="4593" width="8.44140625" customWidth="1"/>
    <col min="4594" max="4594" width="14.109375" customWidth="1"/>
    <col min="4840" max="4840" width="6.44140625" customWidth="1"/>
    <col min="4841" max="4841" width="42.33203125" customWidth="1"/>
    <col min="4845" max="4845" width="10.33203125" customWidth="1"/>
    <col min="4847" max="4847" width="6.5546875" customWidth="1"/>
    <col min="4848" max="4848" width="10.6640625" customWidth="1"/>
    <col min="4849" max="4849" width="8.44140625" customWidth="1"/>
    <col min="4850" max="4850" width="14.109375" customWidth="1"/>
    <col min="5096" max="5096" width="6.44140625" customWidth="1"/>
    <col min="5097" max="5097" width="42.33203125" customWidth="1"/>
    <col min="5101" max="5101" width="10.33203125" customWidth="1"/>
    <col min="5103" max="5103" width="6.5546875" customWidth="1"/>
    <col min="5104" max="5104" width="10.6640625" customWidth="1"/>
    <col min="5105" max="5105" width="8.44140625" customWidth="1"/>
    <col min="5106" max="5106" width="14.109375" customWidth="1"/>
    <col min="5352" max="5352" width="6.44140625" customWidth="1"/>
    <col min="5353" max="5353" width="42.33203125" customWidth="1"/>
    <col min="5357" max="5357" width="10.33203125" customWidth="1"/>
    <col min="5359" max="5359" width="6.5546875" customWidth="1"/>
    <col min="5360" max="5360" width="10.6640625" customWidth="1"/>
    <col min="5361" max="5361" width="8.44140625" customWidth="1"/>
    <col min="5362" max="5362" width="14.109375" customWidth="1"/>
    <col min="5608" max="5608" width="6.44140625" customWidth="1"/>
    <col min="5609" max="5609" width="42.33203125" customWidth="1"/>
    <col min="5613" max="5613" width="10.33203125" customWidth="1"/>
    <col min="5615" max="5615" width="6.5546875" customWidth="1"/>
    <col min="5616" max="5616" width="10.6640625" customWidth="1"/>
    <col min="5617" max="5617" width="8.44140625" customWidth="1"/>
    <col min="5618" max="5618" width="14.109375" customWidth="1"/>
    <col min="5864" max="5864" width="6.44140625" customWidth="1"/>
    <col min="5865" max="5865" width="42.33203125" customWidth="1"/>
    <col min="5869" max="5869" width="10.33203125" customWidth="1"/>
    <col min="5871" max="5871" width="6.5546875" customWidth="1"/>
    <col min="5872" max="5872" width="10.6640625" customWidth="1"/>
    <col min="5873" max="5873" width="8.44140625" customWidth="1"/>
    <col min="5874" max="5874" width="14.109375" customWidth="1"/>
    <col min="6120" max="6120" width="6.44140625" customWidth="1"/>
    <col min="6121" max="6121" width="42.33203125" customWidth="1"/>
    <col min="6125" max="6125" width="10.33203125" customWidth="1"/>
    <col min="6127" max="6127" width="6.5546875" customWidth="1"/>
    <col min="6128" max="6128" width="10.6640625" customWidth="1"/>
    <col min="6129" max="6129" width="8.44140625" customWidth="1"/>
    <col min="6130" max="6130" width="14.109375" customWidth="1"/>
    <col min="6376" max="6376" width="6.44140625" customWidth="1"/>
    <col min="6377" max="6377" width="42.33203125" customWidth="1"/>
    <col min="6381" max="6381" width="10.33203125" customWidth="1"/>
    <col min="6383" max="6383" width="6.5546875" customWidth="1"/>
    <col min="6384" max="6384" width="10.6640625" customWidth="1"/>
    <col min="6385" max="6385" width="8.44140625" customWidth="1"/>
    <col min="6386" max="6386" width="14.109375" customWidth="1"/>
    <col min="6632" max="6632" width="6.44140625" customWidth="1"/>
    <col min="6633" max="6633" width="42.33203125" customWidth="1"/>
    <col min="6637" max="6637" width="10.33203125" customWidth="1"/>
    <col min="6639" max="6639" width="6.5546875" customWidth="1"/>
    <col min="6640" max="6640" width="10.6640625" customWidth="1"/>
    <col min="6641" max="6641" width="8.44140625" customWidth="1"/>
    <col min="6642" max="6642" width="14.109375" customWidth="1"/>
    <col min="6888" max="6888" width="6.44140625" customWidth="1"/>
    <col min="6889" max="6889" width="42.33203125" customWidth="1"/>
    <col min="6893" max="6893" width="10.33203125" customWidth="1"/>
    <col min="6895" max="6895" width="6.5546875" customWidth="1"/>
    <col min="6896" max="6896" width="10.6640625" customWidth="1"/>
    <col min="6897" max="6897" width="8.44140625" customWidth="1"/>
    <col min="6898" max="6898" width="14.109375" customWidth="1"/>
    <col min="7144" max="7144" width="6.44140625" customWidth="1"/>
    <col min="7145" max="7145" width="42.33203125" customWidth="1"/>
    <col min="7149" max="7149" width="10.33203125" customWidth="1"/>
    <col min="7151" max="7151" width="6.5546875" customWidth="1"/>
    <col min="7152" max="7152" width="10.6640625" customWidth="1"/>
    <col min="7153" max="7153" width="8.44140625" customWidth="1"/>
    <col min="7154" max="7154" width="14.109375" customWidth="1"/>
    <col min="7400" max="7400" width="6.44140625" customWidth="1"/>
    <col min="7401" max="7401" width="42.33203125" customWidth="1"/>
    <col min="7405" max="7405" width="10.33203125" customWidth="1"/>
    <col min="7407" max="7407" width="6.5546875" customWidth="1"/>
    <col min="7408" max="7408" width="10.6640625" customWidth="1"/>
    <col min="7409" max="7409" width="8.44140625" customWidth="1"/>
    <col min="7410" max="7410" width="14.109375" customWidth="1"/>
    <col min="7656" max="7656" width="6.44140625" customWidth="1"/>
    <col min="7657" max="7657" width="42.33203125" customWidth="1"/>
    <col min="7661" max="7661" width="10.33203125" customWidth="1"/>
    <col min="7663" max="7663" width="6.5546875" customWidth="1"/>
    <col min="7664" max="7664" width="10.6640625" customWidth="1"/>
    <col min="7665" max="7665" width="8.44140625" customWidth="1"/>
    <col min="7666" max="7666" width="14.109375" customWidth="1"/>
    <col min="7912" max="7912" width="6.44140625" customWidth="1"/>
    <col min="7913" max="7913" width="42.33203125" customWidth="1"/>
    <col min="7917" max="7917" width="10.33203125" customWidth="1"/>
    <col min="7919" max="7919" width="6.5546875" customWidth="1"/>
    <col min="7920" max="7920" width="10.6640625" customWidth="1"/>
    <col min="7921" max="7921" width="8.44140625" customWidth="1"/>
    <col min="7922" max="7922" width="14.109375" customWidth="1"/>
    <col min="8168" max="8168" width="6.44140625" customWidth="1"/>
    <col min="8169" max="8169" width="42.33203125" customWidth="1"/>
    <col min="8173" max="8173" width="10.33203125" customWidth="1"/>
    <col min="8175" max="8175" width="6.5546875" customWidth="1"/>
    <col min="8176" max="8176" width="10.6640625" customWidth="1"/>
    <col min="8177" max="8177" width="8.44140625" customWidth="1"/>
    <col min="8178" max="8178" width="14.109375" customWidth="1"/>
    <col min="8424" max="8424" width="6.44140625" customWidth="1"/>
    <col min="8425" max="8425" width="42.33203125" customWidth="1"/>
    <col min="8429" max="8429" width="10.33203125" customWidth="1"/>
    <col min="8431" max="8431" width="6.5546875" customWidth="1"/>
    <col min="8432" max="8432" width="10.6640625" customWidth="1"/>
    <col min="8433" max="8433" width="8.44140625" customWidth="1"/>
    <col min="8434" max="8434" width="14.109375" customWidth="1"/>
    <col min="8680" max="8680" width="6.44140625" customWidth="1"/>
    <col min="8681" max="8681" width="42.33203125" customWidth="1"/>
    <col min="8685" max="8685" width="10.33203125" customWidth="1"/>
    <col min="8687" max="8687" width="6.5546875" customWidth="1"/>
    <col min="8688" max="8688" width="10.6640625" customWidth="1"/>
    <col min="8689" max="8689" width="8.44140625" customWidth="1"/>
    <col min="8690" max="8690" width="14.109375" customWidth="1"/>
    <col min="8936" max="8936" width="6.44140625" customWidth="1"/>
    <col min="8937" max="8937" width="42.33203125" customWidth="1"/>
    <col min="8941" max="8941" width="10.33203125" customWidth="1"/>
    <col min="8943" max="8943" width="6.5546875" customWidth="1"/>
    <col min="8944" max="8944" width="10.6640625" customWidth="1"/>
    <col min="8945" max="8945" width="8.44140625" customWidth="1"/>
    <col min="8946" max="8946" width="14.109375" customWidth="1"/>
    <col min="9192" max="9192" width="6.44140625" customWidth="1"/>
    <col min="9193" max="9193" width="42.33203125" customWidth="1"/>
    <col min="9197" max="9197" width="10.33203125" customWidth="1"/>
    <col min="9199" max="9199" width="6.5546875" customWidth="1"/>
    <col min="9200" max="9200" width="10.6640625" customWidth="1"/>
    <col min="9201" max="9201" width="8.44140625" customWidth="1"/>
    <col min="9202" max="9202" width="14.109375" customWidth="1"/>
    <col min="9448" max="9448" width="6.44140625" customWidth="1"/>
    <col min="9449" max="9449" width="42.33203125" customWidth="1"/>
    <col min="9453" max="9453" width="10.33203125" customWidth="1"/>
    <col min="9455" max="9455" width="6.5546875" customWidth="1"/>
    <col min="9456" max="9456" width="10.6640625" customWidth="1"/>
    <col min="9457" max="9457" width="8.44140625" customWidth="1"/>
    <col min="9458" max="9458" width="14.109375" customWidth="1"/>
    <col min="9704" max="9704" width="6.44140625" customWidth="1"/>
    <col min="9705" max="9705" width="42.33203125" customWidth="1"/>
    <col min="9709" max="9709" width="10.33203125" customWidth="1"/>
    <col min="9711" max="9711" width="6.5546875" customWidth="1"/>
    <col min="9712" max="9712" width="10.6640625" customWidth="1"/>
    <col min="9713" max="9713" width="8.44140625" customWidth="1"/>
    <col min="9714" max="9714" width="14.109375" customWidth="1"/>
    <col min="9960" max="9960" width="6.44140625" customWidth="1"/>
    <col min="9961" max="9961" width="42.33203125" customWidth="1"/>
    <col min="9965" max="9965" width="10.33203125" customWidth="1"/>
    <col min="9967" max="9967" width="6.5546875" customWidth="1"/>
    <col min="9968" max="9968" width="10.6640625" customWidth="1"/>
    <col min="9969" max="9969" width="8.44140625" customWidth="1"/>
    <col min="9970" max="9970" width="14.109375" customWidth="1"/>
    <col min="10216" max="10216" width="6.44140625" customWidth="1"/>
    <col min="10217" max="10217" width="42.33203125" customWidth="1"/>
    <col min="10221" max="10221" width="10.33203125" customWidth="1"/>
    <col min="10223" max="10223" width="6.5546875" customWidth="1"/>
    <col min="10224" max="10224" width="10.6640625" customWidth="1"/>
    <col min="10225" max="10225" width="8.44140625" customWidth="1"/>
    <col min="10226" max="10226" width="14.109375" customWidth="1"/>
    <col min="10472" max="10472" width="6.44140625" customWidth="1"/>
    <col min="10473" max="10473" width="42.33203125" customWidth="1"/>
    <col min="10477" max="10477" width="10.33203125" customWidth="1"/>
    <col min="10479" max="10479" width="6.5546875" customWidth="1"/>
    <col min="10480" max="10480" width="10.6640625" customWidth="1"/>
    <col min="10481" max="10481" width="8.44140625" customWidth="1"/>
    <col min="10482" max="10482" width="14.109375" customWidth="1"/>
    <col min="10728" max="10728" width="6.44140625" customWidth="1"/>
    <col min="10729" max="10729" width="42.33203125" customWidth="1"/>
    <col min="10733" max="10733" width="10.33203125" customWidth="1"/>
    <col min="10735" max="10735" width="6.5546875" customWidth="1"/>
    <col min="10736" max="10736" width="10.6640625" customWidth="1"/>
    <col min="10737" max="10737" width="8.44140625" customWidth="1"/>
    <col min="10738" max="10738" width="14.109375" customWidth="1"/>
    <col min="10984" max="10984" width="6.44140625" customWidth="1"/>
    <col min="10985" max="10985" width="42.33203125" customWidth="1"/>
    <col min="10989" max="10989" width="10.33203125" customWidth="1"/>
    <col min="10991" max="10991" width="6.5546875" customWidth="1"/>
    <col min="10992" max="10992" width="10.6640625" customWidth="1"/>
    <col min="10993" max="10993" width="8.44140625" customWidth="1"/>
    <col min="10994" max="10994" width="14.109375" customWidth="1"/>
    <col min="11240" max="11240" width="6.44140625" customWidth="1"/>
    <col min="11241" max="11241" width="42.33203125" customWidth="1"/>
    <col min="11245" max="11245" width="10.33203125" customWidth="1"/>
    <col min="11247" max="11247" width="6.5546875" customWidth="1"/>
    <col min="11248" max="11248" width="10.6640625" customWidth="1"/>
    <col min="11249" max="11249" width="8.44140625" customWidth="1"/>
    <col min="11250" max="11250" width="14.109375" customWidth="1"/>
    <col min="11496" max="11496" width="6.44140625" customWidth="1"/>
    <col min="11497" max="11497" width="42.33203125" customWidth="1"/>
    <col min="11501" max="11501" width="10.33203125" customWidth="1"/>
    <col min="11503" max="11503" width="6.5546875" customWidth="1"/>
    <col min="11504" max="11504" width="10.6640625" customWidth="1"/>
    <col min="11505" max="11505" width="8.44140625" customWidth="1"/>
    <col min="11506" max="11506" width="14.109375" customWidth="1"/>
    <col min="11752" max="11752" width="6.44140625" customWidth="1"/>
    <col min="11753" max="11753" width="42.33203125" customWidth="1"/>
    <col min="11757" max="11757" width="10.33203125" customWidth="1"/>
    <col min="11759" max="11759" width="6.5546875" customWidth="1"/>
    <col min="11760" max="11760" width="10.6640625" customWidth="1"/>
    <col min="11761" max="11761" width="8.44140625" customWidth="1"/>
    <col min="11762" max="11762" width="14.109375" customWidth="1"/>
    <col min="12008" max="12008" width="6.44140625" customWidth="1"/>
    <col min="12009" max="12009" width="42.33203125" customWidth="1"/>
    <col min="12013" max="12013" width="10.33203125" customWidth="1"/>
    <col min="12015" max="12015" width="6.5546875" customWidth="1"/>
    <col min="12016" max="12016" width="10.6640625" customWidth="1"/>
    <col min="12017" max="12017" width="8.44140625" customWidth="1"/>
    <col min="12018" max="12018" width="14.109375" customWidth="1"/>
    <col min="12264" max="12264" width="6.44140625" customWidth="1"/>
    <col min="12265" max="12265" width="42.33203125" customWidth="1"/>
    <col min="12269" max="12269" width="10.33203125" customWidth="1"/>
    <col min="12271" max="12271" width="6.5546875" customWidth="1"/>
    <col min="12272" max="12272" width="10.6640625" customWidth="1"/>
    <col min="12273" max="12273" width="8.44140625" customWidth="1"/>
    <col min="12274" max="12274" width="14.109375" customWidth="1"/>
    <col min="12520" max="12520" width="6.44140625" customWidth="1"/>
    <col min="12521" max="12521" width="42.33203125" customWidth="1"/>
    <col min="12525" max="12525" width="10.33203125" customWidth="1"/>
    <col min="12527" max="12527" width="6.5546875" customWidth="1"/>
    <col min="12528" max="12528" width="10.6640625" customWidth="1"/>
    <col min="12529" max="12529" width="8.44140625" customWidth="1"/>
    <col min="12530" max="12530" width="14.109375" customWidth="1"/>
    <col min="12776" max="12776" width="6.44140625" customWidth="1"/>
    <col min="12777" max="12777" width="42.33203125" customWidth="1"/>
    <col min="12781" max="12781" width="10.33203125" customWidth="1"/>
    <col min="12783" max="12783" width="6.5546875" customWidth="1"/>
    <col min="12784" max="12784" width="10.6640625" customWidth="1"/>
    <col min="12785" max="12785" width="8.44140625" customWidth="1"/>
    <col min="12786" max="12786" width="14.109375" customWidth="1"/>
    <col min="13032" max="13032" width="6.44140625" customWidth="1"/>
    <col min="13033" max="13033" width="42.33203125" customWidth="1"/>
    <col min="13037" max="13037" width="10.33203125" customWidth="1"/>
    <col min="13039" max="13039" width="6.5546875" customWidth="1"/>
    <col min="13040" max="13040" width="10.6640625" customWidth="1"/>
    <col min="13041" max="13041" width="8.44140625" customWidth="1"/>
    <col min="13042" max="13042" width="14.109375" customWidth="1"/>
    <col min="13288" max="13288" width="6.44140625" customWidth="1"/>
    <col min="13289" max="13289" width="42.33203125" customWidth="1"/>
    <col min="13293" max="13293" width="10.33203125" customWidth="1"/>
    <col min="13295" max="13295" width="6.5546875" customWidth="1"/>
    <col min="13296" max="13296" width="10.6640625" customWidth="1"/>
    <col min="13297" max="13297" width="8.44140625" customWidth="1"/>
    <col min="13298" max="13298" width="14.109375" customWidth="1"/>
    <col min="13544" max="13544" width="6.44140625" customWidth="1"/>
    <col min="13545" max="13545" width="42.33203125" customWidth="1"/>
    <col min="13549" max="13549" width="10.33203125" customWidth="1"/>
    <col min="13551" max="13551" width="6.5546875" customWidth="1"/>
    <col min="13552" max="13552" width="10.6640625" customWidth="1"/>
    <col min="13553" max="13553" width="8.44140625" customWidth="1"/>
    <col min="13554" max="13554" width="14.109375" customWidth="1"/>
    <col min="13800" max="13800" width="6.44140625" customWidth="1"/>
    <col min="13801" max="13801" width="42.33203125" customWidth="1"/>
    <col min="13805" max="13805" width="10.33203125" customWidth="1"/>
    <col min="13807" max="13807" width="6.5546875" customWidth="1"/>
    <col min="13808" max="13808" width="10.6640625" customWidth="1"/>
    <col min="13809" max="13809" width="8.44140625" customWidth="1"/>
    <col min="13810" max="13810" width="14.109375" customWidth="1"/>
    <col min="14056" max="14056" width="6.44140625" customWidth="1"/>
    <col min="14057" max="14057" width="42.33203125" customWidth="1"/>
    <col min="14061" max="14061" width="10.33203125" customWidth="1"/>
    <col min="14063" max="14063" width="6.5546875" customWidth="1"/>
    <col min="14064" max="14064" width="10.6640625" customWidth="1"/>
    <col min="14065" max="14065" width="8.44140625" customWidth="1"/>
    <col min="14066" max="14066" width="14.109375" customWidth="1"/>
    <col min="14312" max="14312" width="6.44140625" customWidth="1"/>
    <col min="14313" max="14313" width="42.33203125" customWidth="1"/>
    <col min="14317" max="14317" width="10.33203125" customWidth="1"/>
    <col min="14319" max="14319" width="6.5546875" customWidth="1"/>
    <col min="14320" max="14320" width="10.6640625" customWidth="1"/>
    <col min="14321" max="14321" width="8.44140625" customWidth="1"/>
    <col min="14322" max="14322" width="14.109375" customWidth="1"/>
    <col min="14568" max="14568" width="6.44140625" customWidth="1"/>
    <col min="14569" max="14569" width="42.33203125" customWidth="1"/>
    <col min="14573" max="14573" width="10.33203125" customWidth="1"/>
    <col min="14575" max="14575" width="6.5546875" customWidth="1"/>
    <col min="14576" max="14576" width="10.6640625" customWidth="1"/>
    <col min="14577" max="14577" width="8.44140625" customWidth="1"/>
    <col min="14578" max="14578" width="14.109375" customWidth="1"/>
    <col min="14824" max="14824" width="6.44140625" customWidth="1"/>
    <col min="14825" max="14825" width="42.33203125" customWidth="1"/>
    <col min="14829" max="14829" width="10.33203125" customWidth="1"/>
    <col min="14831" max="14831" width="6.5546875" customWidth="1"/>
    <col min="14832" max="14832" width="10.6640625" customWidth="1"/>
    <col min="14833" max="14833" width="8.44140625" customWidth="1"/>
    <col min="14834" max="14834" width="14.109375" customWidth="1"/>
    <col min="15080" max="15080" width="6.44140625" customWidth="1"/>
    <col min="15081" max="15081" width="42.33203125" customWidth="1"/>
    <col min="15085" max="15085" width="10.33203125" customWidth="1"/>
    <col min="15087" max="15087" width="6.5546875" customWidth="1"/>
    <col min="15088" max="15088" width="10.6640625" customWidth="1"/>
    <col min="15089" max="15089" width="8.44140625" customWidth="1"/>
    <col min="15090" max="15090" width="14.109375" customWidth="1"/>
    <col min="15336" max="15336" width="6.44140625" customWidth="1"/>
    <col min="15337" max="15337" width="42.33203125" customWidth="1"/>
    <col min="15341" max="15341" width="10.33203125" customWidth="1"/>
    <col min="15343" max="15343" width="6.5546875" customWidth="1"/>
    <col min="15344" max="15344" width="10.6640625" customWidth="1"/>
    <col min="15345" max="15345" width="8.44140625" customWidth="1"/>
    <col min="15346" max="15346" width="14.109375" customWidth="1"/>
    <col min="15592" max="15592" width="6.44140625" customWidth="1"/>
    <col min="15593" max="15593" width="42.33203125" customWidth="1"/>
    <col min="15597" max="15597" width="10.33203125" customWidth="1"/>
    <col min="15599" max="15599" width="6.5546875" customWidth="1"/>
    <col min="15600" max="15600" width="10.6640625" customWidth="1"/>
    <col min="15601" max="15601" width="8.44140625" customWidth="1"/>
    <col min="15602" max="15602" width="14.109375" customWidth="1"/>
    <col min="15848" max="15848" width="6.44140625" customWidth="1"/>
    <col min="15849" max="15849" width="42.33203125" customWidth="1"/>
    <col min="15853" max="15853" width="10.33203125" customWidth="1"/>
    <col min="15855" max="15855" width="6.5546875" customWidth="1"/>
    <col min="15856" max="15856" width="10.6640625" customWidth="1"/>
    <col min="15857" max="15857" width="8.44140625" customWidth="1"/>
    <col min="15858" max="15858" width="14.109375" customWidth="1"/>
    <col min="16104" max="16104" width="6.44140625" customWidth="1"/>
    <col min="16105" max="16105" width="42.33203125" customWidth="1"/>
    <col min="16109" max="16109" width="10.33203125" customWidth="1"/>
    <col min="16111" max="16111" width="6.5546875" customWidth="1"/>
    <col min="16112" max="16112" width="10.6640625" customWidth="1"/>
    <col min="16113" max="16113" width="8.44140625" customWidth="1"/>
    <col min="16114" max="16114" width="14.109375" customWidth="1"/>
  </cols>
  <sheetData>
    <row r="1" spans="1:11">
      <c r="D1" s="1"/>
      <c r="E1" s="1"/>
      <c r="F1" s="1"/>
      <c r="K1" s="2"/>
    </row>
    <row r="2" spans="1:11" ht="15.6">
      <c r="A2" s="29" t="s">
        <v>391</v>
      </c>
      <c r="B2" s="31"/>
      <c r="C2" s="32"/>
      <c r="D2" s="33"/>
      <c r="E2" s="33"/>
      <c r="F2" s="33"/>
      <c r="G2" s="34"/>
      <c r="H2" s="34"/>
      <c r="K2" s="131"/>
    </row>
    <row r="3" spans="1:11">
      <c r="A3" s="123"/>
      <c r="B3" s="124"/>
      <c r="K3" s="131"/>
    </row>
    <row r="4" spans="1:11">
      <c r="A4" s="416" t="s">
        <v>159</v>
      </c>
      <c r="B4" s="416"/>
      <c r="C4" s="416"/>
      <c r="D4" s="416"/>
      <c r="E4" s="412"/>
      <c r="F4" s="412"/>
      <c r="G4" s="412"/>
      <c r="H4" s="412"/>
      <c r="I4" s="412"/>
      <c r="J4" s="412"/>
      <c r="K4" s="412"/>
    </row>
    <row r="5" spans="1:11" ht="81.599999999999994">
      <c r="A5" s="132" t="s">
        <v>0</v>
      </c>
      <c r="B5" s="133" t="s">
        <v>1</v>
      </c>
      <c r="C5" s="132" t="s">
        <v>2</v>
      </c>
      <c r="D5" s="6" t="s">
        <v>306</v>
      </c>
      <c r="E5" s="134" t="s">
        <v>3</v>
      </c>
      <c r="F5" s="6" t="s">
        <v>24</v>
      </c>
      <c r="G5" s="7" t="s">
        <v>5</v>
      </c>
      <c r="H5" s="135" t="s">
        <v>25</v>
      </c>
      <c r="I5" s="89" t="s">
        <v>110</v>
      </c>
      <c r="J5" s="89" t="s">
        <v>8</v>
      </c>
      <c r="K5" s="136" t="s">
        <v>9</v>
      </c>
    </row>
    <row r="6" spans="1:11" ht="28.8">
      <c r="A6" s="137" t="s">
        <v>10</v>
      </c>
      <c r="B6" s="138" t="s">
        <v>148</v>
      </c>
      <c r="C6" s="139" t="s">
        <v>11</v>
      </c>
      <c r="D6" s="140">
        <v>18000</v>
      </c>
      <c r="E6" s="141"/>
      <c r="F6" s="141"/>
      <c r="G6" s="142"/>
      <c r="H6" s="14"/>
      <c r="I6" s="15"/>
      <c r="J6" s="143"/>
      <c r="K6" s="16"/>
    </row>
    <row r="7" spans="1:11" ht="28.8">
      <c r="A7" s="137" t="s">
        <v>12</v>
      </c>
      <c r="B7" s="138" t="s">
        <v>149</v>
      </c>
      <c r="C7" s="139" t="s">
        <v>11</v>
      </c>
      <c r="D7" s="140">
        <v>2500</v>
      </c>
      <c r="E7" s="141"/>
      <c r="F7" s="141"/>
      <c r="G7" s="19"/>
      <c r="H7" s="14"/>
      <c r="I7" s="15"/>
      <c r="J7" s="143"/>
      <c r="K7" s="16"/>
    </row>
    <row r="8" spans="1:11" ht="28.8">
      <c r="A8" s="137" t="s">
        <v>14</v>
      </c>
      <c r="B8" s="138" t="s">
        <v>150</v>
      </c>
      <c r="C8" s="139" t="s">
        <v>11</v>
      </c>
      <c r="D8" s="140">
        <v>3000</v>
      </c>
      <c r="E8" s="141"/>
      <c r="F8" s="141"/>
      <c r="G8" s="19"/>
      <c r="H8" s="14"/>
      <c r="I8" s="15"/>
      <c r="J8" s="143"/>
      <c r="K8" s="16"/>
    </row>
    <row r="9" spans="1:11" ht="43.2">
      <c r="A9" s="137" t="s">
        <v>31</v>
      </c>
      <c r="B9" s="17" t="s">
        <v>151</v>
      </c>
      <c r="C9" s="10" t="s">
        <v>11</v>
      </c>
      <c r="D9" s="144">
        <v>25000</v>
      </c>
      <c r="E9" s="145"/>
      <c r="F9" s="145"/>
      <c r="G9" s="19"/>
      <c r="H9" s="14"/>
      <c r="I9" s="15"/>
      <c r="J9" s="143"/>
      <c r="K9" s="16"/>
    </row>
    <row r="10" spans="1:11" ht="28.8">
      <c r="A10" s="137" t="s">
        <v>33</v>
      </c>
      <c r="B10" s="17" t="s">
        <v>152</v>
      </c>
      <c r="C10" s="10" t="s">
        <v>11</v>
      </c>
      <c r="D10" s="144">
        <v>1500</v>
      </c>
      <c r="E10" s="146"/>
      <c r="F10" s="146"/>
      <c r="G10" s="128"/>
      <c r="H10" s="14"/>
      <c r="I10" s="15"/>
      <c r="J10" s="143"/>
      <c r="K10" s="16"/>
    </row>
    <row r="11" spans="1:11" ht="43.2">
      <c r="A11" s="137" t="s">
        <v>35</v>
      </c>
      <c r="B11" s="17" t="s">
        <v>153</v>
      </c>
      <c r="C11" s="10" t="s">
        <v>11</v>
      </c>
      <c r="D11" s="144">
        <v>7000</v>
      </c>
      <c r="E11" s="145"/>
      <c r="F11" s="145"/>
      <c r="G11" s="19"/>
      <c r="H11" s="14"/>
      <c r="I11" s="15"/>
      <c r="J11" s="143"/>
      <c r="K11" s="16"/>
    </row>
    <row r="12" spans="1:11" ht="43.2">
      <c r="A12" s="137" t="s">
        <v>37</v>
      </c>
      <c r="B12" s="17" t="s">
        <v>154</v>
      </c>
      <c r="C12" s="10" t="s">
        <v>11</v>
      </c>
      <c r="D12" s="144">
        <v>10000</v>
      </c>
      <c r="E12" s="145"/>
      <c r="F12" s="145"/>
      <c r="G12" s="19"/>
      <c r="H12" s="14"/>
      <c r="I12" s="15"/>
      <c r="J12" s="143"/>
      <c r="K12" s="16"/>
    </row>
    <row r="13" spans="1:11" ht="25.2" customHeight="1">
      <c r="A13" s="137" t="s">
        <v>39</v>
      </c>
      <c r="B13" s="17" t="s">
        <v>155</v>
      </c>
      <c r="C13" s="129" t="s">
        <v>57</v>
      </c>
      <c r="D13" s="144">
        <v>100</v>
      </c>
      <c r="E13" s="145"/>
      <c r="F13" s="145"/>
      <c r="G13" s="19"/>
      <c r="H13" s="14"/>
      <c r="I13" s="15"/>
      <c r="J13" s="143"/>
      <c r="K13" s="16"/>
    </row>
    <row r="14" spans="1:11" ht="31.2" customHeight="1">
      <c r="A14" s="137" t="s">
        <v>41</v>
      </c>
      <c r="B14" s="17" t="s">
        <v>156</v>
      </c>
      <c r="C14" s="10" t="s">
        <v>11</v>
      </c>
      <c r="D14" s="144">
        <v>18650</v>
      </c>
      <c r="E14" s="145"/>
      <c r="F14" s="145"/>
      <c r="G14" s="19"/>
      <c r="H14" s="14"/>
      <c r="I14" s="15"/>
      <c r="J14" s="143"/>
      <c r="K14" s="16"/>
    </row>
    <row r="15" spans="1:11" ht="43.2">
      <c r="A15" s="137" t="s">
        <v>43</v>
      </c>
      <c r="B15" s="17" t="s">
        <v>157</v>
      </c>
      <c r="C15" s="10" t="s">
        <v>11</v>
      </c>
      <c r="D15" s="144">
        <v>13000</v>
      </c>
      <c r="E15" s="145"/>
      <c r="F15" s="145"/>
      <c r="G15" s="19"/>
      <c r="H15" s="14"/>
      <c r="I15" s="15"/>
      <c r="J15" s="143"/>
      <c r="K15" s="16"/>
    </row>
    <row r="16" spans="1:11" ht="43.2">
      <c r="A16" s="137" t="s">
        <v>45</v>
      </c>
      <c r="B16" s="17" t="s">
        <v>160</v>
      </c>
      <c r="C16" s="10" t="s">
        <v>11</v>
      </c>
      <c r="D16" s="144">
        <v>5000</v>
      </c>
      <c r="E16" s="145"/>
      <c r="F16" s="145"/>
      <c r="G16" s="19"/>
      <c r="H16" s="14"/>
      <c r="I16" s="149"/>
      <c r="J16" s="150"/>
      <c r="K16" s="151"/>
    </row>
    <row r="17" spans="1:11">
      <c r="A17" s="408" t="s">
        <v>16</v>
      </c>
      <c r="B17" s="408"/>
      <c r="C17" s="408"/>
      <c r="D17" s="408"/>
      <c r="E17" s="408"/>
      <c r="F17" s="408"/>
      <c r="G17" s="408"/>
      <c r="H17" s="408"/>
      <c r="I17" s="147"/>
      <c r="J17" s="147"/>
      <c r="K17" s="148"/>
    </row>
    <row r="18" spans="1:11">
      <c r="A18" s="417" t="s">
        <v>17</v>
      </c>
      <c r="B18" s="417"/>
      <c r="C18" s="417"/>
      <c r="D18" s="417"/>
      <c r="E18" s="417"/>
      <c r="F18" s="417"/>
      <c r="G18" s="417"/>
      <c r="H18" s="417"/>
      <c r="I18" s="417"/>
      <c r="J18" s="417"/>
      <c r="K18" s="417"/>
    </row>
    <row r="19" spans="1:11">
      <c r="A19" s="29" t="s">
        <v>18</v>
      </c>
      <c r="B19" s="30"/>
      <c r="C19" s="124"/>
      <c r="K19" s="2"/>
    </row>
    <row r="20" spans="1:11">
      <c r="A20" s="29"/>
      <c r="B20" s="30"/>
      <c r="C20" s="124"/>
      <c r="K20" s="2"/>
    </row>
    <row r="21" spans="1:11">
      <c r="A21" s="124"/>
      <c r="B21" s="123" t="s">
        <v>158</v>
      </c>
      <c r="C21" s="124"/>
      <c r="H21" t="s">
        <v>106</v>
      </c>
      <c r="K21" s="2"/>
    </row>
    <row r="22" spans="1:11">
      <c r="A22" s="124"/>
      <c r="B22" s="123" t="s">
        <v>107</v>
      </c>
      <c r="C22" s="124"/>
      <c r="H22" t="s">
        <v>261</v>
      </c>
      <c r="K22" s="2"/>
    </row>
  </sheetData>
  <mergeCells count="3">
    <mergeCell ref="A4:K4"/>
    <mergeCell ref="A17:H17"/>
    <mergeCell ref="A18:K18"/>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M27"/>
  <sheetViews>
    <sheetView workbookViewId="0"/>
  </sheetViews>
  <sheetFormatPr defaultRowHeight="14.4"/>
  <cols>
    <col min="1" max="1" width="5" customWidth="1"/>
    <col min="2" max="2" width="32.77734375" customWidth="1"/>
    <col min="3" max="3" width="7" customWidth="1"/>
    <col min="4" max="4" width="7.33203125" customWidth="1"/>
    <col min="5" max="5" width="8.21875" customWidth="1"/>
    <col min="6" max="6" width="8.77734375" customWidth="1"/>
    <col min="7" max="7" width="8.6640625" customWidth="1"/>
    <col min="10" max="10" width="8.21875" customWidth="1"/>
    <col min="11" max="11" width="8.88671875" customWidth="1"/>
    <col min="257" max="257" width="5" customWidth="1"/>
    <col min="258" max="258" width="41" customWidth="1"/>
    <col min="259" max="259" width="9.88671875" customWidth="1"/>
    <col min="261" max="261" width="10.6640625" customWidth="1"/>
    <col min="262" max="262" width="10.88671875" customWidth="1"/>
    <col min="263" max="263" width="11.5546875" customWidth="1"/>
    <col min="267" max="267" width="12.5546875" customWidth="1"/>
    <col min="513" max="513" width="5" customWidth="1"/>
    <col min="514" max="514" width="41" customWidth="1"/>
    <col min="515" max="515" width="9.88671875" customWidth="1"/>
    <col min="517" max="517" width="10.6640625" customWidth="1"/>
    <col min="518" max="518" width="10.88671875" customWidth="1"/>
    <col min="519" max="519" width="11.5546875" customWidth="1"/>
    <col min="523" max="523" width="12.5546875" customWidth="1"/>
    <col min="769" max="769" width="5" customWidth="1"/>
    <col min="770" max="770" width="41" customWidth="1"/>
    <col min="771" max="771" width="9.88671875" customWidth="1"/>
    <col min="773" max="773" width="10.6640625" customWidth="1"/>
    <col min="774" max="774" width="10.88671875" customWidth="1"/>
    <col min="775" max="775" width="11.5546875" customWidth="1"/>
    <col min="779" max="779" width="12.5546875" customWidth="1"/>
    <col min="1025" max="1025" width="5" customWidth="1"/>
    <col min="1026" max="1026" width="41" customWidth="1"/>
    <col min="1027" max="1027" width="9.88671875" customWidth="1"/>
    <col min="1029" max="1029" width="10.6640625" customWidth="1"/>
    <col min="1030" max="1030" width="10.88671875" customWidth="1"/>
    <col min="1031" max="1031" width="11.5546875" customWidth="1"/>
    <col min="1035" max="1035" width="12.5546875" customWidth="1"/>
    <col min="1281" max="1281" width="5" customWidth="1"/>
    <col min="1282" max="1282" width="41" customWidth="1"/>
    <col min="1283" max="1283" width="9.88671875" customWidth="1"/>
    <col min="1285" max="1285" width="10.6640625" customWidth="1"/>
    <col min="1286" max="1286" width="10.88671875" customWidth="1"/>
    <col min="1287" max="1287" width="11.5546875" customWidth="1"/>
    <col min="1291" max="1291" width="12.5546875" customWidth="1"/>
    <col min="1537" max="1537" width="5" customWidth="1"/>
    <col min="1538" max="1538" width="41" customWidth="1"/>
    <col min="1539" max="1539" width="9.88671875" customWidth="1"/>
    <col min="1541" max="1541" width="10.6640625" customWidth="1"/>
    <col min="1542" max="1542" width="10.88671875" customWidth="1"/>
    <col min="1543" max="1543" width="11.5546875" customWidth="1"/>
    <col min="1547" max="1547" width="12.5546875" customWidth="1"/>
    <col min="1793" max="1793" width="5" customWidth="1"/>
    <col min="1794" max="1794" width="41" customWidth="1"/>
    <col min="1795" max="1795" width="9.88671875" customWidth="1"/>
    <col min="1797" max="1797" width="10.6640625" customWidth="1"/>
    <col min="1798" max="1798" width="10.88671875" customWidth="1"/>
    <col min="1799" max="1799" width="11.5546875" customWidth="1"/>
    <col min="1803" max="1803" width="12.5546875" customWidth="1"/>
    <col min="2049" max="2049" width="5" customWidth="1"/>
    <col min="2050" max="2050" width="41" customWidth="1"/>
    <col min="2051" max="2051" width="9.88671875" customWidth="1"/>
    <col min="2053" max="2053" width="10.6640625" customWidth="1"/>
    <col min="2054" max="2054" width="10.88671875" customWidth="1"/>
    <col min="2055" max="2055" width="11.5546875" customWidth="1"/>
    <col min="2059" max="2059" width="12.5546875" customWidth="1"/>
    <col min="2305" max="2305" width="5" customWidth="1"/>
    <col min="2306" max="2306" width="41" customWidth="1"/>
    <col min="2307" max="2307" width="9.88671875" customWidth="1"/>
    <col min="2309" max="2309" width="10.6640625" customWidth="1"/>
    <col min="2310" max="2310" width="10.88671875" customWidth="1"/>
    <col min="2311" max="2311" width="11.5546875" customWidth="1"/>
    <col min="2315" max="2315" width="12.5546875" customWidth="1"/>
    <col min="2561" max="2561" width="5" customWidth="1"/>
    <col min="2562" max="2562" width="41" customWidth="1"/>
    <col min="2563" max="2563" width="9.88671875" customWidth="1"/>
    <col min="2565" max="2565" width="10.6640625" customWidth="1"/>
    <col min="2566" max="2566" width="10.88671875" customWidth="1"/>
    <col min="2567" max="2567" width="11.5546875" customWidth="1"/>
    <col min="2571" max="2571" width="12.5546875" customWidth="1"/>
    <col min="2817" max="2817" width="5" customWidth="1"/>
    <col min="2818" max="2818" width="41" customWidth="1"/>
    <col min="2819" max="2819" width="9.88671875" customWidth="1"/>
    <col min="2821" max="2821" width="10.6640625" customWidth="1"/>
    <col min="2822" max="2822" width="10.88671875" customWidth="1"/>
    <col min="2823" max="2823" width="11.5546875" customWidth="1"/>
    <col min="2827" max="2827" width="12.5546875" customWidth="1"/>
    <col min="3073" max="3073" width="5" customWidth="1"/>
    <col min="3074" max="3074" width="41" customWidth="1"/>
    <col min="3075" max="3075" width="9.88671875" customWidth="1"/>
    <col min="3077" max="3077" width="10.6640625" customWidth="1"/>
    <col min="3078" max="3078" width="10.88671875" customWidth="1"/>
    <col min="3079" max="3079" width="11.5546875" customWidth="1"/>
    <col min="3083" max="3083" width="12.5546875" customWidth="1"/>
    <col min="3329" max="3329" width="5" customWidth="1"/>
    <col min="3330" max="3330" width="41" customWidth="1"/>
    <col min="3331" max="3331" width="9.88671875" customWidth="1"/>
    <col min="3333" max="3333" width="10.6640625" customWidth="1"/>
    <col min="3334" max="3334" width="10.88671875" customWidth="1"/>
    <col min="3335" max="3335" width="11.5546875" customWidth="1"/>
    <col min="3339" max="3339" width="12.5546875" customWidth="1"/>
    <col min="3585" max="3585" width="5" customWidth="1"/>
    <col min="3586" max="3586" width="41" customWidth="1"/>
    <col min="3587" max="3587" width="9.88671875" customWidth="1"/>
    <col min="3589" max="3589" width="10.6640625" customWidth="1"/>
    <col min="3590" max="3590" width="10.88671875" customWidth="1"/>
    <col min="3591" max="3591" width="11.5546875" customWidth="1"/>
    <col min="3595" max="3595" width="12.5546875" customWidth="1"/>
    <col min="3841" max="3841" width="5" customWidth="1"/>
    <col min="3842" max="3842" width="41" customWidth="1"/>
    <col min="3843" max="3843" width="9.88671875" customWidth="1"/>
    <col min="3845" max="3845" width="10.6640625" customWidth="1"/>
    <col min="3846" max="3846" width="10.88671875" customWidth="1"/>
    <col min="3847" max="3847" width="11.5546875" customWidth="1"/>
    <col min="3851" max="3851" width="12.5546875" customWidth="1"/>
    <col min="4097" max="4097" width="5" customWidth="1"/>
    <col min="4098" max="4098" width="41" customWidth="1"/>
    <col min="4099" max="4099" width="9.88671875" customWidth="1"/>
    <col min="4101" max="4101" width="10.6640625" customWidth="1"/>
    <col min="4102" max="4102" width="10.88671875" customWidth="1"/>
    <col min="4103" max="4103" width="11.5546875" customWidth="1"/>
    <col min="4107" max="4107" width="12.5546875" customWidth="1"/>
    <col min="4353" max="4353" width="5" customWidth="1"/>
    <col min="4354" max="4354" width="41" customWidth="1"/>
    <col min="4355" max="4355" width="9.88671875" customWidth="1"/>
    <col min="4357" max="4357" width="10.6640625" customWidth="1"/>
    <col min="4358" max="4358" width="10.88671875" customWidth="1"/>
    <col min="4359" max="4359" width="11.5546875" customWidth="1"/>
    <col min="4363" max="4363" width="12.5546875" customWidth="1"/>
    <col min="4609" max="4609" width="5" customWidth="1"/>
    <col min="4610" max="4610" width="41" customWidth="1"/>
    <col min="4611" max="4611" width="9.88671875" customWidth="1"/>
    <col min="4613" max="4613" width="10.6640625" customWidth="1"/>
    <col min="4614" max="4614" width="10.88671875" customWidth="1"/>
    <col min="4615" max="4615" width="11.5546875" customWidth="1"/>
    <col min="4619" max="4619" width="12.5546875" customWidth="1"/>
    <col min="4865" max="4865" width="5" customWidth="1"/>
    <col min="4866" max="4866" width="41" customWidth="1"/>
    <col min="4867" max="4867" width="9.88671875" customWidth="1"/>
    <col min="4869" max="4869" width="10.6640625" customWidth="1"/>
    <col min="4870" max="4870" width="10.88671875" customWidth="1"/>
    <col min="4871" max="4871" width="11.5546875" customWidth="1"/>
    <col min="4875" max="4875" width="12.5546875" customWidth="1"/>
    <col min="5121" max="5121" width="5" customWidth="1"/>
    <col min="5122" max="5122" width="41" customWidth="1"/>
    <col min="5123" max="5123" width="9.88671875" customWidth="1"/>
    <col min="5125" max="5125" width="10.6640625" customWidth="1"/>
    <col min="5126" max="5126" width="10.88671875" customWidth="1"/>
    <col min="5127" max="5127" width="11.5546875" customWidth="1"/>
    <col min="5131" max="5131" width="12.5546875" customWidth="1"/>
    <col min="5377" max="5377" width="5" customWidth="1"/>
    <col min="5378" max="5378" width="41" customWidth="1"/>
    <col min="5379" max="5379" width="9.88671875" customWidth="1"/>
    <col min="5381" max="5381" width="10.6640625" customWidth="1"/>
    <col min="5382" max="5382" width="10.88671875" customWidth="1"/>
    <col min="5383" max="5383" width="11.5546875" customWidth="1"/>
    <col min="5387" max="5387" width="12.5546875" customWidth="1"/>
    <col min="5633" max="5633" width="5" customWidth="1"/>
    <col min="5634" max="5634" width="41" customWidth="1"/>
    <col min="5635" max="5635" width="9.88671875" customWidth="1"/>
    <col min="5637" max="5637" width="10.6640625" customWidth="1"/>
    <col min="5638" max="5638" width="10.88671875" customWidth="1"/>
    <col min="5639" max="5639" width="11.5546875" customWidth="1"/>
    <col min="5643" max="5643" width="12.5546875" customWidth="1"/>
    <col min="5889" max="5889" width="5" customWidth="1"/>
    <col min="5890" max="5890" width="41" customWidth="1"/>
    <col min="5891" max="5891" width="9.88671875" customWidth="1"/>
    <col min="5893" max="5893" width="10.6640625" customWidth="1"/>
    <col min="5894" max="5894" width="10.88671875" customWidth="1"/>
    <col min="5895" max="5895" width="11.5546875" customWidth="1"/>
    <col min="5899" max="5899" width="12.5546875" customWidth="1"/>
    <col min="6145" max="6145" width="5" customWidth="1"/>
    <col min="6146" max="6146" width="41" customWidth="1"/>
    <col min="6147" max="6147" width="9.88671875" customWidth="1"/>
    <col min="6149" max="6149" width="10.6640625" customWidth="1"/>
    <col min="6150" max="6150" width="10.88671875" customWidth="1"/>
    <col min="6151" max="6151" width="11.5546875" customWidth="1"/>
    <col min="6155" max="6155" width="12.5546875" customWidth="1"/>
    <col min="6401" max="6401" width="5" customWidth="1"/>
    <col min="6402" max="6402" width="41" customWidth="1"/>
    <col min="6403" max="6403" width="9.88671875" customWidth="1"/>
    <col min="6405" max="6405" width="10.6640625" customWidth="1"/>
    <col min="6406" max="6406" width="10.88671875" customWidth="1"/>
    <col min="6407" max="6407" width="11.5546875" customWidth="1"/>
    <col min="6411" max="6411" width="12.5546875" customWidth="1"/>
    <col min="6657" max="6657" width="5" customWidth="1"/>
    <col min="6658" max="6658" width="41" customWidth="1"/>
    <col min="6659" max="6659" width="9.88671875" customWidth="1"/>
    <col min="6661" max="6661" width="10.6640625" customWidth="1"/>
    <col min="6662" max="6662" width="10.88671875" customWidth="1"/>
    <col min="6663" max="6663" width="11.5546875" customWidth="1"/>
    <col min="6667" max="6667" width="12.5546875" customWidth="1"/>
    <col min="6913" max="6913" width="5" customWidth="1"/>
    <col min="6914" max="6914" width="41" customWidth="1"/>
    <col min="6915" max="6915" width="9.88671875" customWidth="1"/>
    <col min="6917" max="6917" width="10.6640625" customWidth="1"/>
    <col min="6918" max="6918" width="10.88671875" customWidth="1"/>
    <col min="6919" max="6919" width="11.5546875" customWidth="1"/>
    <col min="6923" max="6923" width="12.5546875" customWidth="1"/>
    <col min="7169" max="7169" width="5" customWidth="1"/>
    <col min="7170" max="7170" width="41" customWidth="1"/>
    <col min="7171" max="7171" width="9.88671875" customWidth="1"/>
    <col min="7173" max="7173" width="10.6640625" customWidth="1"/>
    <col min="7174" max="7174" width="10.88671875" customWidth="1"/>
    <col min="7175" max="7175" width="11.5546875" customWidth="1"/>
    <col min="7179" max="7179" width="12.5546875" customWidth="1"/>
    <col min="7425" max="7425" width="5" customWidth="1"/>
    <col min="7426" max="7426" width="41" customWidth="1"/>
    <col min="7427" max="7427" width="9.88671875" customWidth="1"/>
    <col min="7429" max="7429" width="10.6640625" customWidth="1"/>
    <col min="7430" max="7430" width="10.88671875" customWidth="1"/>
    <col min="7431" max="7431" width="11.5546875" customWidth="1"/>
    <col min="7435" max="7435" width="12.5546875" customWidth="1"/>
    <col min="7681" max="7681" width="5" customWidth="1"/>
    <col min="7682" max="7682" width="41" customWidth="1"/>
    <col min="7683" max="7683" width="9.88671875" customWidth="1"/>
    <col min="7685" max="7685" width="10.6640625" customWidth="1"/>
    <col min="7686" max="7686" width="10.88671875" customWidth="1"/>
    <col min="7687" max="7687" width="11.5546875" customWidth="1"/>
    <col min="7691" max="7691" width="12.5546875" customWidth="1"/>
    <col min="7937" max="7937" width="5" customWidth="1"/>
    <col min="7938" max="7938" width="41" customWidth="1"/>
    <col min="7939" max="7939" width="9.88671875" customWidth="1"/>
    <col min="7941" max="7941" width="10.6640625" customWidth="1"/>
    <col min="7942" max="7942" width="10.88671875" customWidth="1"/>
    <col min="7943" max="7943" width="11.5546875" customWidth="1"/>
    <col min="7947" max="7947" width="12.5546875" customWidth="1"/>
    <col min="8193" max="8193" width="5" customWidth="1"/>
    <col min="8194" max="8194" width="41" customWidth="1"/>
    <col min="8195" max="8195" width="9.88671875" customWidth="1"/>
    <col min="8197" max="8197" width="10.6640625" customWidth="1"/>
    <col min="8198" max="8198" width="10.88671875" customWidth="1"/>
    <col min="8199" max="8199" width="11.5546875" customWidth="1"/>
    <col min="8203" max="8203" width="12.5546875" customWidth="1"/>
    <col min="8449" max="8449" width="5" customWidth="1"/>
    <col min="8450" max="8450" width="41" customWidth="1"/>
    <col min="8451" max="8451" width="9.88671875" customWidth="1"/>
    <col min="8453" max="8453" width="10.6640625" customWidth="1"/>
    <col min="8454" max="8454" width="10.88671875" customWidth="1"/>
    <col min="8455" max="8455" width="11.5546875" customWidth="1"/>
    <col min="8459" max="8459" width="12.5546875" customWidth="1"/>
    <col min="8705" max="8705" width="5" customWidth="1"/>
    <col min="8706" max="8706" width="41" customWidth="1"/>
    <col min="8707" max="8707" width="9.88671875" customWidth="1"/>
    <col min="8709" max="8709" width="10.6640625" customWidth="1"/>
    <col min="8710" max="8710" width="10.88671875" customWidth="1"/>
    <col min="8711" max="8711" width="11.5546875" customWidth="1"/>
    <col min="8715" max="8715" width="12.5546875" customWidth="1"/>
    <col min="8961" max="8961" width="5" customWidth="1"/>
    <col min="8962" max="8962" width="41" customWidth="1"/>
    <col min="8963" max="8963" width="9.88671875" customWidth="1"/>
    <col min="8965" max="8965" width="10.6640625" customWidth="1"/>
    <col min="8966" max="8966" width="10.88671875" customWidth="1"/>
    <col min="8967" max="8967" width="11.5546875" customWidth="1"/>
    <col min="8971" max="8971" width="12.5546875" customWidth="1"/>
    <col min="9217" max="9217" width="5" customWidth="1"/>
    <col min="9218" max="9218" width="41" customWidth="1"/>
    <col min="9219" max="9219" width="9.88671875" customWidth="1"/>
    <col min="9221" max="9221" width="10.6640625" customWidth="1"/>
    <col min="9222" max="9222" width="10.88671875" customWidth="1"/>
    <col min="9223" max="9223" width="11.5546875" customWidth="1"/>
    <col min="9227" max="9227" width="12.5546875" customWidth="1"/>
    <col min="9473" max="9473" width="5" customWidth="1"/>
    <col min="9474" max="9474" width="41" customWidth="1"/>
    <col min="9475" max="9475" width="9.88671875" customWidth="1"/>
    <col min="9477" max="9477" width="10.6640625" customWidth="1"/>
    <col min="9478" max="9478" width="10.88671875" customWidth="1"/>
    <col min="9479" max="9479" width="11.5546875" customWidth="1"/>
    <col min="9483" max="9483" width="12.5546875" customWidth="1"/>
    <col min="9729" max="9729" width="5" customWidth="1"/>
    <col min="9730" max="9730" width="41" customWidth="1"/>
    <col min="9731" max="9731" width="9.88671875" customWidth="1"/>
    <col min="9733" max="9733" width="10.6640625" customWidth="1"/>
    <col min="9734" max="9734" width="10.88671875" customWidth="1"/>
    <col min="9735" max="9735" width="11.5546875" customWidth="1"/>
    <col min="9739" max="9739" width="12.5546875" customWidth="1"/>
    <col min="9985" max="9985" width="5" customWidth="1"/>
    <col min="9986" max="9986" width="41" customWidth="1"/>
    <col min="9987" max="9987" width="9.88671875" customWidth="1"/>
    <col min="9989" max="9989" width="10.6640625" customWidth="1"/>
    <col min="9990" max="9990" width="10.88671875" customWidth="1"/>
    <col min="9991" max="9991" width="11.5546875" customWidth="1"/>
    <col min="9995" max="9995" width="12.5546875" customWidth="1"/>
    <col min="10241" max="10241" width="5" customWidth="1"/>
    <col min="10242" max="10242" width="41" customWidth="1"/>
    <col min="10243" max="10243" width="9.88671875" customWidth="1"/>
    <col min="10245" max="10245" width="10.6640625" customWidth="1"/>
    <col min="10246" max="10246" width="10.88671875" customWidth="1"/>
    <col min="10247" max="10247" width="11.5546875" customWidth="1"/>
    <col min="10251" max="10251" width="12.5546875" customWidth="1"/>
    <col min="10497" max="10497" width="5" customWidth="1"/>
    <col min="10498" max="10498" width="41" customWidth="1"/>
    <col min="10499" max="10499" width="9.88671875" customWidth="1"/>
    <col min="10501" max="10501" width="10.6640625" customWidth="1"/>
    <col min="10502" max="10502" width="10.88671875" customWidth="1"/>
    <col min="10503" max="10503" width="11.5546875" customWidth="1"/>
    <col min="10507" max="10507" width="12.5546875" customWidth="1"/>
    <col min="10753" max="10753" width="5" customWidth="1"/>
    <col min="10754" max="10754" width="41" customWidth="1"/>
    <col min="10755" max="10755" width="9.88671875" customWidth="1"/>
    <col min="10757" max="10757" width="10.6640625" customWidth="1"/>
    <col min="10758" max="10758" width="10.88671875" customWidth="1"/>
    <col min="10759" max="10759" width="11.5546875" customWidth="1"/>
    <col min="10763" max="10763" width="12.5546875" customWidth="1"/>
    <col min="11009" max="11009" width="5" customWidth="1"/>
    <col min="11010" max="11010" width="41" customWidth="1"/>
    <col min="11011" max="11011" width="9.88671875" customWidth="1"/>
    <col min="11013" max="11013" width="10.6640625" customWidth="1"/>
    <col min="11014" max="11014" width="10.88671875" customWidth="1"/>
    <col min="11015" max="11015" width="11.5546875" customWidth="1"/>
    <col min="11019" max="11019" width="12.5546875" customWidth="1"/>
    <col min="11265" max="11265" width="5" customWidth="1"/>
    <col min="11266" max="11266" width="41" customWidth="1"/>
    <col min="11267" max="11267" width="9.88671875" customWidth="1"/>
    <col min="11269" max="11269" width="10.6640625" customWidth="1"/>
    <col min="11270" max="11270" width="10.88671875" customWidth="1"/>
    <col min="11271" max="11271" width="11.5546875" customWidth="1"/>
    <col min="11275" max="11275" width="12.5546875" customWidth="1"/>
    <col min="11521" max="11521" width="5" customWidth="1"/>
    <col min="11522" max="11522" width="41" customWidth="1"/>
    <col min="11523" max="11523" width="9.88671875" customWidth="1"/>
    <col min="11525" max="11525" width="10.6640625" customWidth="1"/>
    <col min="11526" max="11526" width="10.88671875" customWidth="1"/>
    <col min="11527" max="11527" width="11.5546875" customWidth="1"/>
    <col min="11531" max="11531" width="12.5546875" customWidth="1"/>
    <col min="11777" max="11777" width="5" customWidth="1"/>
    <col min="11778" max="11778" width="41" customWidth="1"/>
    <col min="11779" max="11779" width="9.88671875" customWidth="1"/>
    <col min="11781" max="11781" width="10.6640625" customWidth="1"/>
    <col min="11782" max="11782" width="10.88671875" customWidth="1"/>
    <col min="11783" max="11783" width="11.5546875" customWidth="1"/>
    <col min="11787" max="11787" width="12.5546875" customWidth="1"/>
    <col min="12033" max="12033" width="5" customWidth="1"/>
    <col min="12034" max="12034" width="41" customWidth="1"/>
    <col min="12035" max="12035" width="9.88671875" customWidth="1"/>
    <col min="12037" max="12037" width="10.6640625" customWidth="1"/>
    <col min="12038" max="12038" width="10.88671875" customWidth="1"/>
    <col min="12039" max="12039" width="11.5546875" customWidth="1"/>
    <col min="12043" max="12043" width="12.5546875" customWidth="1"/>
    <col min="12289" max="12289" width="5" customWidth="1"/>
    <col min="12290" max="12290" width="41" customWidth="1"/>
    <col min="12291" max="12291" width="9.88671875" customWidth="1"/>
    <col min="12293" max="12293" width="10.6640625" customWidth="1"/>
    <col min="12294" max="12294" width="10.88671875" customWidth="1"/>
    <col min="12295" max="12295" width="11.5546875" customWidth="1"/>
    <col min="12299" max="12299" width="12.5546875" customWidth="1"/>
    <col min="12545" max="12545" width="5" customWidth="1"/>
    <col min="12546" max="12546" width="41" customWidth="1"/>
    <col min="12547" max="12547" width="9.88671875" customWidth="1"/>
    <col min="12549" max="12549" width="10.6640625" customWidth="1"/>
    <col min="12550" max="12550" width="10.88671875" customWidth="1"/>
    <col min="12551" max="12551" width="11.5546875" customWidth="1"/>
    <col min="12555" max="12555" width="12.5546875" customWidth="1"/>
    <col min="12801" max="12801" width="5" customWidth="1"/>
    <col min="12802" max="12802" width="41" customWidth="1"/>
    <col min="12803" max="12803" width="9.88671875" customWidth="1"/>
    <col min="12805" max="12805" width="10.6640625" customWidth="1"/>
    <col min="12806" max="12806" width="10.88671875" customWidth="1"/>
    <col min="12807" max="12807" width="11.5546875" customWidth="1"/>
    <col min="12811" max="12811" width="12.5546875" customWidth="1"/>
    <col min="13057" max="13057" width="5" customWidth="1"/>
    <col min="13058" max="13058" width="41" customWidth="1"/>
    <col min="13059" max="13059" width="9.88671875" customWidth="1"/>
    <col min="13061" max="13061" width="10.6640625" customWidth="1"/>
    <col min="13062" max="13062" width="10.88671875" customWidth="1"/>
    <col min="13063" max="13063" width="11.5546875" customWidth="1"/>
    <col min="13067" max="13067" width="12.5546875" customWidth="1"/>
    <col min="13313" max="13313" width="5" customWidth="1"/>
    <col min="13314" max="13314" width="41" customWidth="1"/>
    <col min="13315" max="13315" width="9.88671875" customWidth="1"/>
    <col min="13317" max="13317" width="10.6640625" customWidth="1"/>
    <col min="13318" max="13318" width="10.88671875" customWidth="1"/>
    <col min="13319" max="13319" width="11.5546875" customWidth="1"/>
    <col min="13323" max="13323" width="12.5546875" customWidth="1"/>
    <col min="13569" max="13569" width="5" customWidth="1"/>
    <col min="13570" max="13570" width="41" customWidth="1"/>
    <col min="13571" max="13571" width="9.88671875" customWidth="1"/>
    <col min="13573" max="13573" width="10.6640625" customWidth="1"/>
    <col min="13574" max="13574" width="10.88671875" customWidth="1"/>
    <col min="13575" max="13575" width="11.5546875" customWidth="1"/>
    <col min="13579" max="13579" width="12.5546875" customWidth="1"/>
    <col min="13825" max="13825" width="5" customWidth="1"/>
    <col min="13826" max="13826" width="41" customWidth="1"/>
    <col min="13827" max="13827" width="9.88671875" customWidth="1"/>
    <col min="13829" max="13829" width="10.6640625" customWidth="1"/>
    <col min="13830" max="13830" width="10.88671875" customWidth="1"/>
    <col min="13831" max="13831" width="11.5546875" customWidth="1"/>
    <col min="13835" max="13835" width="12.5546875" customWidth="1"/>
    <col min="14081" max="14081" width="5" customWidth="1"/>
    <col min="14082" max="14082" width="41" customWidth="1"/>
    <col min="14083" max="14083" width="9.88671875" customWidth="1"/>
    <col min="14085" max="14085" width="10.6640625" customWidth="1"/>
    <col min="14086" max="14086" width="10.88671875" customWidth="1"/>
    <col min="14087" max="14087" width="11.5546875" customWidth="1"/>
    <col min="14091" max="14091" width="12.5546875" customWidth="1"/>
    <col min="14337" max="14337" width="5" customWidth="1"/>
    <col min="14338" max="14338" width="41" customWidth="1"/>
    <col min="14339" max="14339" width="9.88671875" customWidth="1"/>
    <col min="14341" max="14341" width="10.6640625" customWidth="1"/>
    <col min="14342" max="14342" width="10.88671875" customWidth="1"/>
    <col min="14343" max="14343" width="11.5546875" customWidth="1"/>
    <col min="14347" max="14347" width="12.5546875" customWidth="1"/>
    <col min="14593" max="14593" width="5" customWidth="1"/>
    <col min="14594" max="14594" width="41" customWidth="1"/>
    <col min="14595" max="14595" width="9.88671875" customWidth="1"/>
    <col min="14597" max="14597" width="10.6640625" customWidth="1"/>
    <col min="14598" max="14598" width="10.88671875" customWidth="1"/>
    <col min="14599" max="14599" width="11.5546875" customWidth="1"/>
    <col min="14603" max="14603" width="12.5546875" customWidth="1"/>
    <col min="14849" max="14849" width="5" customWidth="1"/>
    <col min="14850" max="14850" width="41" customWidth="1"/>
    <col min="14851" max="14851" width="9.88671875" customWidth="1"/>
    <col min="14853" max="14853" width="10.6640625" customWidth="1"/>
    <col min="14854" max="14854" width="10.88671875" customWidth="1"/>
    <col min="14855" max="14855" width="11.5546875" customWidth="1"/>
    <col min="14859" max="14859" width="12.5546875" customWidth="1"/>
    <col min="15105" max="15105" width="5" customWidth="1"/>
    <col min="15106" max="15106" width="41" customWidth="1"/>
    <col min="15107" max="15107" width="9.88671875" customWidth="1"/>
    <col min="15109" max="15109" width="10.6640625" customWidth="1"/>
    <col min="15110" max="15110" width="10.88671875" customWidth="1"/>
    <col min="15111" max="15111" width="11.5546875" customWidth="1"/>
    <col min="15115" max="15115" width="12.5546875" customWidth="1"/>
    <col min="15361" max="15361" width="5" customWidth="1"/>
    <col min="15362" max="15362" width="41" customWidth="1"/>
    <col min="15363" max="15363" width="9.88671875" customWidth="1"/>
    <col min="15365" max="15365" width="10.6640625" customWidth="1"/>
    <col min="15366" max="15366" width="10.88671875" customWidth="1"/>
    <col min="15367" max="15367" width="11.5546875" customWidth="1"/>
    <col min="15371" max="15371" width="12.5546875" customWidth="1"/>
    <col min="15617" max="15617" width="5" customWidth="1"/>
    <col min="15618" max="15618" width="41" customWidth="1"/>
    <col min="15619" max="15619" width="9.88671875" customWidth="1"/>
    <col min="15621" max="15621" width="10.6640625" customWidth="1"/>
    <col min="15622" max="15622" width="10.88671875" customWidth="1"/>
    <col min="15623" max="15623" width="11.5546875" customWidth="1"/>
    <col min="15627" max="15627" width="12.5546875" customWidth="1"/>
    <col min="15873" max="15873" width="5" customWidth="1"/>
    <col min="15874" max="15874" width="41" customWidth="1"/>
    <col min="15875" max="15875" width="9.88671875" customWidth="1"/>
    <col min="15877" max="15877" width="10.6640625" customWidth="1"/>
    <col min="15878" max="15878" width="10.88671875" customWidth="1"/>
    <col min="15879" max="15879" width="11.5546875" customWidth="1"/>
    <col min="15883" max="15883" width="12.5546875" customWidth="1"/>
    <col min="16129" max="16129" width="5" customWidth="1"/>
    <col min="16130" max="16130" width="41" customWidth="1"/>
    <col min="16131" max="16131" width="9.88671875" customWidth="1"/>
    <col min="16133" max="16133" width="10.6640625" customWidth="1"/>
    <col min="16134" max="16134" width="10.88671875" customWidth="1"/>
    <col min="16135" max="16135" width="11.5546875" customWidth="1"/>
    <col min="16139" max="16139" width="12.5546875" customWidth="1"/>
  </cols>
  <sheetData>
    <row r="1" spans="1:11" ht="15.6">
      <c r="A1" s="29" t="s">
        <v>391</v>
      </c>
      <c r="B1" s="31"/>
      <c r="C1" s="32"/>
      <c r="D1" s="1"/>
      <c r="E1" s="1"/>
      <c r="F1" s="1"/>
      <c r="K1" s="2"/>
    </row>
    <row r="2" spans="1:11">
      <c r="A2" s="66"/>
      <c r="B2" s="67"/>
      <c r="C2" s="66"/>
      <c r="D2" s="1"/>
      <c r="E2" s="1"/>
      <c r="F2" s="1"/>
      <c r="K2" s="2"/>
    </row>
    <row r="3" spans="1:11">
      <c r="A3" s="152" t="s">
        <v>161</v>
      </c>
      <c r="B3" s="153"/>
      <c r="C3" s="154"/>
      <c r="D3" s="155"/>
      <c r="E3" s="155"/>
      <c r="F3" s="155"/>
      <c r="G3" s="156"/>
      <c r="H3" s="156"/>
      <c r="I3" s="156"/>
      <c r="J3" s="156"/>
      <c r="K3" s="157"/>
    </row>
    <row r="4" spans="1:11">
      <c r="A4" s="158"/>
      <c r="B4" s="153"/>
      <c r="C4" s="154"/>
      <c r="D4" s="155"/>
      <c r="E4" s="155"/>
      <c r="F4" s="155"/>
      <c r="G4" s="156"/>
      <c r="H4" s="156"/>
      <c r="I4" s="156"/>
      <c r="J4" s="156"/>
      <c r="K4" s="157"/>
    </row>
    <row r="5" spans="1:11" ht="105.6">
      <c r="A5" s="159" t="s">
        <v>0</v>
      </c>
      <c r="B5" s="160" t="s">
        <v>1</v>
      </c>
      <c r="C5" s="159" t="s">
        <v>2</v>
      </c>
      <c r="D5" s="237" t="s">
        <v>309</v>
      </c>
      <c r="E5" s="161" t="s">
        <v>3</v>
      </c>
      <c r="F5" s="162" t="s">
        <v>24</v>
      </c>
      <c r="G5" s="160" t="s">
        <v>5</v>
      </c>
      <c r="H5" s="163" t="s">
        <v>25</v>
      </c>
      <c r="I5" s="160" t="s">
        <v>110</v>
      </c>
      <c r="J5" s="160" t="s">
        <v>8</v>
      </c>
      <c r="K5" s="161" t="s">
        <v>9</v>
      </c>
    </row>
    <row r="6" spans="1:11" ht="73.8" customHeight="1">
      <c r="A6" s="164" t="s">
        <v>10</v>
      </c>
      <c r="B6" s="165" t="s">
        <v>244</v>
      </c>
      <c r="C6" s="166" t="s">
        <v>146</v>
      </c>
      <c r="D6" s="167">
        <v>300</v>
      </c>
      <c r="E6" s="168"/>
      <c r="F6" s="168"/>
      <c r="G6" s="168"/>
      <c r="H6" s="169"/>
      <c r="I6" s="170"/>
      <c r="J6" s="170"/>
      <c r="K6" s="171"/>
    </row>
    <row r="7" spans="1:11" ht="66">
      <c r="A7" s="164" t="s">
        <v>241</v>
      </c>
      <c r="B7" s="165" t="s">
        <v>245</v>
      </c>
      <c r="C7" s="166" t="s">
        <v>146</v>
      </c>
      <c r="D7" s="167">
        <v>80</v>
      </c>
      <c r="E7" s="168"/>
      <c r="F7" s="168"/>
      <c r="G7" s="168"/>
      <c r="H7" s="169"/>
      <c r="I7" s="170"/>
      <c r="J7" s="170"/>
      <c r="K7" s="171"/>
    </row>
    <row r="8" spans="1:11" ht="66">
      <c r="A8" s="164" t="s">
        <v>242</v>
      </c>
      <c r="B8" s="165" t="s">
        <v>246</v>
      </c>
      <c r="C8" s="166" t="s">
        <v>146</v>
      </c>
      <c r="D8" s="167">
        <v>50</v>
      </c>
      <c r="E8" s="168"/>
      <c r="F8" s="168"/>
      <c r="G8" s="168"/>
      <c r="H8" s="169"/>
      <c r="I8" s="170"/>
      <c r="J8" s="170"/>
      <c r="K8" s="171"/>
    </row>
    <row r="9" spans="1:11" ht="66">
      <c r="A9" s="164" t="s">
        <v>243</v>
      </c>
      <c r="B9" s="165" t="s">
        <v>247</v>
      </c>
      <c r="C9" s="166" t="s">
        <v>146</v>
      </c>
      <c r="D9" s="167">
        <v>150</v>
      </c>
      <c r="E9" s="168"/>
      <c r="F9" s="168"/>
      <c r="G9" s="168"/>
      <c r="H9" s="169"/>
      <c r="I9" s="170"/>
      <c r="J9" s="170"/>
      <c r="K9" s="171"/>
    </row>
    <row r="10" spans="1:11" ht="66">
      <c r="A10" s="164" t="s">
        <v>252</v>
      </c>
      <c r="B10" s="165" t="s">
        <v>248</v>
      </c>
      <c r="C10" s="166" t="s">
        <v>146</v>
      </c>
      <c r="D10" s="167">
        <v>300</v>
      </c>
      <c r="E10" s="168"/>
      <c r="F10" s="168"/>
      <c r="G10" s="168"/>
      <c r="H10" s="169"/>
      <c r="I10" s="170"/>
      <c r="J10" s="170"/>
      <c r="K10" s="171"/>
    </row>
    <row r="11" spans="1:11" ht="66">
      <c r="A11" s="164" t="s">
        <v>253</v>
      </c>
      <c r="B11" s="165" t="s">
        <v>249</v>
      </c>
      <c r="C11" s="166" t="s">
        <v>146</v>
      </c>
      <c r="D11" s="167">
        <v>250</v>
      </c>
      <c r="E11" s="168"/>
      <c r="F11" s="168"/>
      <c r="G11" s="168"/>
      <c r="H11" s="169"/>
      <c r="I11" s="170"/>
      <c r="J11" s="170"/>
      <c r="K11" s="171"/>
    </row>
    <row r="12" spans="1:11" ht="66">
      <c r="A12" s="164" t="s">
        <v>254</v>
      </c>
      <c r="B12" s="172" t="s">
        <v>250</v>
      </c>
      <c r="C12" s="166" t="s">
        <v>146</v>
      </c>
      <c r="D12" s="167">
        <v>100</v>
      </c>
      <c r="E12" s="168"/>
      <c r="F12" s="168"/>
      <c r="G12" s="168"/>
      <c r="H12" s="169"/>
      <c r="I12" s="170"/>
      <c r="J12" s="170"/>
      <c r="K12" s="171"/>
    </row>
    <row r="13" spans="1:11" ht="79.2">
      <c r="A13" s="164" t="s">
        <v>255</v>
      </c>
      <c r="B13" s="172" t="s">
        <v>251</v>
      </c>
      <c r="C13" s="166" t="s">
        <v>146</v>
      </c>
      <c r="D13" s="167">
        <v>1000</v>
      </c>
      <c r="E13" s="168"/>
      <c r="F13" s="168"/>
      <c r="G13" s="168"/>
      <c r="H13" s="169"/>
      <c r="I13" s="170"/>
      <c r="J13" s="170"/>
      <c r="K13" s="171"/>
    </row>
    <row r="14" spans="1:11" ht="39.6">
      <c r="A14" s="164" t="s">
        <v>314</v>
      </c>
      <c r="B14" s="173" t="s">
        <v>324</v>
      </c>
      <c r="C14" s="174" t="s">
        <v>11</v>
      </c>
      <c r="D14" s="167">
        <v>150</v>
      </c>
      <c r="E14" s="168"/>
      <c r="F14" s="168"/>
      <c r="G14" s="168"/>
      <c r="H14" s="169"/>
      <c r="I14" s="170"/>
      <c r="J14" s="170"/>
      <c r="K14" s="171"/>
    </row>
    <row r="15" spans="1:11" ht="39.6">
      <c r="A15" s="164" t="s">
        <v>315</v>
      </c>
      <c r="B15" s="173" t="s">
        <v>322</v>
      </c>
      <c r="C15" s="174" t="s">
        <v>11</v>
      </c>
      <c r="D15" s="167">
        <v>220</v>
      </c>
      <c r="E15" s="168"/>
      <c r="F15" s="168"/>
      <c r="G15" s="168"/>
      <c r="H15" s="169"/>
      <c r="I15" s="170"/>
      <c r="J15" s="170"/>
      <c r="K15" s="171"/>
    </row>
    <row r="16" spans="1:11" ht="39.6">
      <c r="A16" s="164" t="s">
        <v>316</v>
      </c>
      <c r="B16" s="173" t="s">
        <v>323</v>
      </c>
      <c r="C16" s="174" t="s">
        <v>11</v>
      </c>
      <c r="D16" s="175">
        <v>300</v>
      </c>
      <c r="E16" s="176"/>
      <c r="F16" s="176"/>
      <c r="G16" s="176"/>
      <c r="H16" s="169"/>
      <c r="I16" s="170"/>
      <c r="J16" s="170"/>
      <c r="K16" s="171"/>
    </row>
    <row r="17" spans="1:13" ht="39.6">
      <c r="A17" s="164" t="s">
        <v>317</v>
      </c>
      <c r="B17" s="173" t="s">
        <v>325</v>
      </c>
      <c r="C17" s="174" t="s">
        <v>11</v>
      </c>
      <c r="D17" s="175">
        <v>35</v>
      </c>
      <c r="E17" s="176"/>
      <c r="F17" s="176"/>
      <c r="G17" s="176"/>
      <c r="H17" s="169"/>
      <c r="I17" s="170"/>
      <c r="J17" s="170"/>
      <c r="K17" s="171"/>
    </row>
    <row r="18" spans="1:13" ht="39.6">
      <c r="A18" s="164" t="s">
        <v>318</v>
      </c>
      <c r="B18" s="173" t="s">
        <v>326</v>
      </c>
      <c r="C18" s="166" t="s">
        <v>11</v>
      </c>
      <c r="D18" s="175">
        <v>10</v>
      </c>
      <c r="E18" s="176"/>
      <c r="F18" s="176"/>
      <c r="G18" s="176"/>
      <c r="H18" s="169"/>
      <c r="I18" s="170"/>
      <c r="J18" s="170"/>
      <c r="K18" s="171"/>
    </row>
    <row r="19" spans="1:13" s="326" customFormat="1" ht="26.4">
      <c r="A19" s="328" t="s">
        <v>329</v>
      </c>
      <c r="B19" s="173" t="s">
        <v>327</v>
      </c>
      <c r="C19" s="329" t="s">
        <v>11</v>
      </c>
      <c r="D19" s="330">
        <v>10</v>
      </c>
      <c r="E19" s="331"/>
      <c r="F19" s="331"/>
      <c r="G19" s="331"/>
      <c r="H19" s="332"/>
      <c r="I19" s="170"/>
      <c r="J19" s="170"/>
      <c r="K19" s="171"/>
    </row>
    <row r="20" spans="1:13">
      <c r="A20" s="418" t="s">
        <v>16</v>
      </c>
      <c r="B20" s="418"/>
      <c r="C20" s="418"/>
      <c r="D20" s="418"/>
      <c r="E20" s="418"/>
      <c r="F20" s="418"/>
      <c r="G20" s="418"/>
      <c r="H20" s="418"/>
      <c r="I20" s="177"/>
      <c r="J20" s="178"/>
      <c r="K20" s="179"/>
    </row>
    <row r="21" spans="1:13" ht="26.4">
      <c r="A21" s="180"/>
      <c r="B21" s="181" t="s">
        <v>134</v>
      </c>
      <c r="C21" s="180"/>
      <c r="D21" s="182"/>
      <c r="E21" s="182"/>
      <c r="F21" s="182"/>
      <c r="G21" s="183"/>
      <c r="H21" s="183"/>
      <c r="I21" s="183"/>
      <c r="J21" s="183"/>
      <c r="K21" s="184"/>
    </row>
    <row r="22" spans="1:13" s="325" customFormat="1">
      <c r="A22" s="180"/>
      <c r="B22" s="181" t="s">
        <v>313</v>
      </c>
      <c r="C22" s="180"/>
      <c r="D22" s="182"/>
      <c r="E22" s="182"/>
      <c r="F22" s="182"/>
      <c r="G22" s="183"/>
      <c r="H22" s="183"/>
      <c r="I22" s="183"/>
      <c r="J22" s="183"/>
      <c r="K22" s="184"/>
    </row>
    <row r="23" spans="1:13">
      <c r="A23" s="29" t="s">
        <v>18</v>
      </c>
      <c r="B23" s="119"/>
      <c r="C23" s="66"/>
      <c r="D23" s="1"/>
      <c r="E23" s="1"/>
      <c r="F23" s="1"/>
      <c r="J23" s="120"/>
      <c r="L23" s="121"/>
      <c r="M23" s="122"/>
    </row>
    <row r="24" spans="1:13" ht="28.8">
      <c r="A24" s="66"/>
      <c r="B24" s="119" t="s">
        <v>135</v>
      </c>
      <c r="C24" s="66"/>
      <c r="D24" s="1"/>
      <c r="E24" s="1"/>
      <c r="F24" s="1"/>
      <c r="I24" t="s">
        <v>262</v>
      </c>
      <c r="J24" s="120"/>
      <c r="M24" s="2"/>
    </row>
    <row r="25" spans="1:13">
      <c r="A25" s="66"/>
      <c r="B25" s="67" t="s">
        <v>107</v>
      </c>
      <c r="C25" s="66"/>
      <c r="D25" s="1"/>
      <c r="E25" s="1"/>
      <c r="F25" s="1"/>
      <c r="I25" t="s">
        <v>261</v>
      </c>
      <c r="J25" s="120"/>
      <c r="M25" s="2"/>
    </row>
    <row r="26" spans="1:13">
      <c r="A26" s="66"/>
      <c r="B26" s="67"/>
      <c r="C26" s="66"/>
      <c r="D26" s="1"/>
      <c r="E26" s="1"/>
      <c r="F26" s="1"/>
      <c r="J26" s="120"/>
      <c r="M26" s="2"/>
    </row>
    <row r="27" spans="1:13">
      <c r="A27" s="66"/>
      <c r="B27" s="67"/>
      <c r="C27" s="66"/>
      <c r="D27" s="1"/>
      <c r="E27" s="1"/>
      <c r="F27" s="1"/>
      <c r="J27" s="120"/>
      <c r="M27" s="2"/>
    </row>
  </sheetData>
  <mergeCells count="1">
    <mergeCell ref="A20:H20"/>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M28"/>
  <sheetViews>
    <sheetView workbookViewId="0">
      <selection activeCell="B1" sqref="B1"/>
    </sheetView>
  </sheetViews>
  <sheetFormatPr defaultColWidth="11.5546875" defaultRowHeight="14.4"/>
  <cols>
    <col min="1" max="1" width="0.109375" customWidth="1"/>
    <col min="2" max="2" width="4" customWidth="1"/>
    <col min="3" max="3" width="45.6640625" customWidth="1"/>
    <col min="4" max="4" width="7.5546875" customWidth="1"/>
    <col min="5" max="5" width="8.5546875" style="1" customWidth="1"/>
    <col min="6" max="6" width="8.33203125" style="1" customWidth="1"/>
    <col min="7" max="7" width="8.21875" style="1" customWidth="1"/>
    <col min="8" max="8" width="8.5546875" customWidth="1"/>
    <col min="9" max="9" width="7.109375" customWidth="1"/>
    <col min="10" max="10" width="6.77734375" customWidth="1"/>
    <col min="11" max="11" width="7.33203125" customWidth="1"/>
    <col min="12" max="12" width="9" style="185" customWidth="1"/>
    <col min="255" max="255" width="0.109375" customWidth="1"/>
    <col min="256" max="256" width="4" customWidth="1"/>
    <col min="257" max="257" width="37.109375" customWidth="1"/>
    <col min="258" max="258" width="7.5546875" customWidth="1"/>
    <col min="259" max="261" width="8.5546875" customWidth="1"/>
    <col min="262" max="262" width="9.33203125" customWidth="1"/>
    <col min="263" max="263" width="10.88671875" customWidth="1"/>
    <col min="264" max="264" width="8.5546875" customWidth="1"/>
    <col min="265" max="265" width="7.109375" customWidth="1"/>
    <col min="266" max="266" width="9.44140625" customWidth="1"/>
    <col min="267" max="267" width="7.33203125" customWidth="1"/>
    <col min="268" max="268" width="9" customWidth="1"/>
    <col min="511" max="511" width="0.109375" customWidth="1"/>
    <col min="512" max="512" width="4" customWidth="1"/>
    <col min="513" max="513" width="37.109375" customWidth="1"/>
    <col min="514" max="514" width="7.5546875" customWidth="1"/>
    <col min="515" max="517" width="8.5546875" customWidth="1"/>
    <col min="518" max="518" width="9.33203125" customWidth="1"/>
    <col min="519" max="519" width="10.88671875" customWidth="1"/>
    <col min="520" max="520" width="8.5546875" customWidth="1"/>
    <col min="521" max="521" width="7.109375" customWidth="1"/>
    <col min="522" max="522" width="9.44140625" customWidth="1"/>
    <col min="523" max="523" width="7.33203125" customWidth="1"/>
    <col min="524" max="524" width="9" customWidth="1"/>
    <col min="767" max="767" width="0.109375" customWidth="1"/>
    <col min="768" max="768" width="4" customWidth="1"/>
    <col min="769" max="769" width="37.109375" customWidth="1"/>
    <col min="770" max="770" width="7.5546875" customWidth="1"/>
    <col min="771" max="773" width="8.5546875" customWidth="1"/>
    <col min="774" max="774" width="9.33203125" customWidth="1"/>
    <col min="775" max="775" width="10.88671875" customWidth="1"/>
    <col min="776" max="776" width="8.5546875" customWidth="1"/>
    <col min="777" max="777" width="7.109375" customWidth="1"/>
    <col min="778" max="778" width="9.44140625" customWidth="1"/>
    <col min="779" max="779" width="7.33203125" customWidth="1"/>
    <col min="780" max="780" width="9" customWidth="1"/>
    <col min="1023" max="1023" width="0.109375" customWidth="1"/>
    <col min="1024" max="1024" width="4" customWidth="1"/>
    <col min="1025" max="1025" width="37.109375" customWidth="1"/>
    <col min="1026" max="1026" width="7.5546875" customWidth="1"/>
    <col min="1027" max="1029" width="8.5546875" customWidth="1"/>
    <col min="1030" max="1030" width="9.33203125" customWidth="1"/>
    <col min="1031" max="1031" width="10.88671875" customWidth="1"/>
    <col min="1032" max="1032" width="8.5546875" customWidth="1"/>
    <col min="1033" max="1033" width="7.109375" customWidth="1"/>
    <col min="1034" max="1034" width="9.44140625" customWidth="1"/>
    <col min="1035" max="1035" width="7.33203125" customWidth="1"/>
    <col min="1036" max="1036" width="9" customWidth="1"/>
    <col min="1279" max="1279" width="0.109375" customWidth="1"/>
    <col min="1280" max="1280" width="4" customWidth="1"/>
    <col min="1281" max="1281" width="37.109375" customWidth="1"/>
    <col min="1282" max="1282" width="7.5546875" customWidth="1"/>
    <col min="1283" max="1285" width="8.5546875" customWidth="1"/>
    <col min="1286" max="1286" width="9.33203125" customWidth="1"/>
    <col min="1287" max="1287" width="10.88671875" customWidth="1"/>
    <col min="1288" max="1288" width="8.5546875" customWidth="1"/>
    <col min="1289" max="1289" width="7.109375" customWidth="1"/>
    <col min="1290" max="1290" width="9.44140625" customWidth="1"/>
    <col min="1291" max="1291" width="7.33203125" customWidth="1"/>
    <col min="1292" max="1292" width="9" customWidth="1"/>
    <col min="1535" max="1535" width="0.109375" customWidth="1"/>
    <col min="1536" max="1536" width="4" customWidth="1"/>
    <col min="1537" max="1537" width="37.109375" customWidth="1"/>
    <col min="1538" max="1538" width="7.5546875" customWidth="1"/>
    <col min="1539" max="1541" width="8.5546875" customWidth="1"/>
    <col min="1542" max="1542" width="9.33203125" customWidth="1"/>
    <col min="1543" max="1543" width="10.88671875" customWidth="1"/>
    <col min="1544" max="1544" width="8.5546875" customWidth="1"/>
    <col min="1545" max="1545" width="7.109375" customWidth="1"/>
    <col min="1546" max="1546" width="9.44140625" customWidth="1"/>
    <col min="1547" max="1547" width="7.33203125" customWidth="1"/>
    <col min="1548" max="1548" width="9" customWidth="1"/>
    <col min="1791" max="1791" width="0.109375" customWidth="1"/>
    <col min="1792" max="1792" width="4" customWidth="1"/>
    <col min="1793" max="1793" width="37.109375" customWidth="1"/>
    <col min="1794" max="1794" width="7.5546875" customWidth="1"/>
    <col min="1795" max="1797" width="8.5546875" customWidth="1"/>
    <col min="1798" max="1798" width="9.33203125" customWidth="1"/>
    <col min="1799" max="1799" width="10.88671875" customWidth="1"/>
    <col min="1800" max="1800" width="8.5546875" customWidth="1"/>
    <col min="1801" max="1801" width="7.109375" customWidth="1"/>
    <col min="1802" max="1802" width="9.44140625" customWidth="1"/>
    <col min="1803" max="1803" width="7.33203125" customWidth="1"/>
    <col min="1804" max="1804" width="9" customWidth="1"/>
    <col min="2047" max="2047" width="0.109375" customWidth="1"/>
    <col min="2048" max="2048" width="4" customWidth="1"/>
    <col min="2049" max="2049" width="37.109375" customWidth="1"/>
    <col min="2050" max="2050" width="7.5546875" customWidth="1"/>
    <col min="2051" max="2053" width="8.5546875" customWidth="1"/>
    <col min="2054" max="2054" width="9.33203125" customWidth="1"/>
    <col min="2055" max="2055" width="10.88671875" customWidth="1"/>
    <col min="2056" max="2056" width="8.5546875" customWidth="1"/>
    <col min="2057" max="2057" width="7.109375" customWidth="1"/>
    <col min="2058" max="2058" width="9.44140625" customWidth="1"/>
    <col min="2059" max="2059" width="7.33203125" customWidth="1"/>
    <col min="2060" max="2060" width="9" customWidth="1"/>
    <col min="2303" max="2303" width="0.109375" customWidth="1"/>
    <col min="2304" max="2304" width="4" customWidth="1"/>
    <col min="2305" max="2305" width="37.109375" customWidth="1"/>
    <col min="2306" max="2306" width="7.5546875" customWidth="1"/>
    <col min="2307" max="2309" width="8.5546875" customWidth="1"/>
    <col min="2310" max="2310" width="9.33203125" customWidth="1"/>
    <col min="2311" max="2311" width="10.88671875" customWidth="1"/>
    <col min="2312" max="2312" width="8.5546875" customWidth="1"/>
    <col min="2313" max="2313" width="7.109375" customWidth="1"/>
    <col min="2314" max="2314" width="9.44140625" customWidth="1"/>
    <col min="2315" max="2315" width="7.33203125" customWidth="1"/>
    <col min="2316" max="2316" width="9" customWidth="1"/>
    <col min="2559" max="2559" width="0.109375" customWidth="1"/>
    <col min="2560" max="2560" width="4" customWidth="1"/>
    <col min="2561" max="2561" width="37.109375" customWidth="1"/>
    <col min="2562" max="2562" width="7.5546875" customWidth="1"/>
    <col min="2563" max="2565" width="8.5546875" customWidth="1"/>
    <col min="2566" max="2566" width="9.33203125" customWidth="1"/>
    <col min="2567" max="2567" width="10.88671875" customWidth="1"/>
    <col min="2568" max="2568" width="8.5546875" customWidth="1"/>
    <col min="2569" max="2569" width="7.109375" customWidth="1"/>
    <col min="2570" max="2570" width="9.44140625" customWidth="1"/>
    <col min="2571" max="2571" width="7.33203125" customWidth="1"/>
    <col min="2572" max="2572" width="9" customWidth="1"/>
    <col min="2815" max="2815" width="0.109375" customWidth="1"/>
    <col min="2816" max="2816" width="4" customWidth="1"/>
    <col min="2817" max="2817" width="37.109375" customWidth="1"/>
    <col min="2818" max="2818" width="7.5546875" customWidth="1"/>
    <col min="2819" max="2821" width="8.5546875" customWidth="1"/>
    <col min="2822" max="2822" width="9.33203125" customWidth="1"/>
    <col min="2823" max="2823" width="10.88671875" customWidth="1"/>
    <col min="2824" max="2824" width="8.5546875" customWidth="1"/>
    <col min="2825" max="2825" width="7.109375" customWidth="1"/>
    <col min="2826" max="2826" width="9.44140625" customWidth="1"/>
    <col min="2827" max="2827" width="7.33203125" customWidth="1"/>
    <col min="2828" max="2828" width="9" customWidth="1"/>
    <col min="3071" max="3071" width="0.109375" customWidth="1"/>
    <col min="3072" max="3072" width="4" customWidth="1"/>
    <col min="3073" max="3073" width="37.109375" customWidth="1"/>
    <col min="3074" max="3074" width="7.5546875" customWidth="1"/>
    <col min="3075" max="3077" width="8.5546875" customWidth="1"/>
    <col min="3078" max="3078" width="9.33203125" customWidth="1"/>
    <col min="3079" max="3079" width="10.88671875" customWidth="1"/>
    <col min="3080" max="3080" width="8.5546875" customWidth="1"/>
    <col min="3081" max="3081" width="7.109375" customWidth="1"/>
    <col min="3082" max="3082" width="9.44140625" customWidth="1"/>
    <col min="3083" max="3083" width="7.33203125" customWidth="1"/>
    <col min="3084" max="3084" width="9" customWidth="1"/>
    <col min="3327" max="3327" width="0.109375" customWidth="1"/>
    <col min="3328" max="3328" width="4" customWidth="1"/>
    <col min="3329" max="3329" width="37.109375" customWidth="1"/>
    <col min="3330" max="3330" width="7.5546875" customWidth="1"/>
    <col min="3331" max="3333" width="8.5546875" customWidth="1"/>
    <col min="3334" max="3334" width="9.33203125" customWidth="1"/>
    <col min="3335" max="3335" width="10.88671875" customWidth="1"/>
    <col min="3336" max="3336" width="8.5546875" customWidth="1"/>
    <col min="3337" max="3337" width="7.109375" customWidth="1"/>
    <col min="3338" max="3338" width="9.44140625" customWidth="1"/>
    <col min="3339" max="3339" width="7.33203125" customWidth="1"/>
    <col min="3340" max="3340" width="9" customWidth="1"/>
    <col min="3583" max="3583" width="0.109375" customWidth="1"/>
    <col min="3584" max="3584" width="4" customWidth="1"/>
    <col min="3585" max="3585" width="37.109375" customWidth="1"/>
    <col min="3586" max="3586" width="7.5546875" customWidth="1"/>
    <col min="3587" max="3589" width="8.5546875" customWidth="1"/>
    <col min="3590" max="3590" width="9.33203125" customWidth="1"/>
    <col min="3591" max="3591" width="10.88671875" customWidth="1"/>
    <col min="3592" max="3592" width="8.5546875" customWidth="1"/>
    <col min="3593" max="3593" width="7.109375" customWidth="1"/>
    <col min="3594" max="3594" width="9.44140625" customWidth="1"/>
    <col min="3595" max="3595" width="7.33203125" customWidth="1"/>
    <col min="3596" max="3596" width="9" customWidth="1"/>
    <col min="3839" max="3839" width="0.109375" customWidth="1"/>
    <col min="3840" max="3840" width="4" customWidth="1"/>
    <col min="3841" max="3841" width="37.109375" customWidth="1"/>
    <col min="3842" max="3842" width="7.5546875" customWidth="1"/>
    <col min="3843" max="3845" width="8.5546875" customWidth="1"/>
    <col min="3846" max="3846" width="9.33203125" customWidth="1"/>
    <col min="3847" max="3847" width="10.88671875" customWidth="1"/>
    <col min="3848" max="3848" width="8.5546875" customWidth="1"/>
    <col min="3849" max="3849" width="7.109375" customWidth="1"/>
    <col min="3850" max="3850" width="9.44140625" customWidth="1"/>
    <col min="3851" max="3851" width="7.33203125" customWidth="1"/>
    <col min="3852" max="3852" width="9" customWidth="1"/>
    <col min="4095" max="4095" width="0.109375" customWidth="1"/>
    <col min="4096" max="4096" width="4" customWidth="1"/>
    <col min="4097" max="4097" width="37.109375" customWidth="1"/>
    <col min="4098" max="4098" width="7.5546875" customWidth="1"/>
    <col min="4099" max="4101" width="8.5546875" customWidth="1"/>
    <col min="4102" max="4102" width="9.33203125" customWidth="1"/>
    <col min="4103" max="4103" width="10.88671875" customWidth="1"/>
    <col min="4104" max="4104" width="8.5546875" customWidth="1"/>
    <col min="4105" max="4105" width="7.109375" customWidth="1"/>
    <col min="4106" max="4106" width="9.44140625" customWidth="1"/>
    <col min="4107" max="4107" width="7.33203125" customWidth="1"/>
    <col min="4108" max="4108" width="9" customWidth="1"/>
    <col min="4351" max="4351" width="0.109375" customWidth="1"/>
    <col min="4352" max="4352" width="4" customWidth="1"/>
    <col min="4353" max="4353" width="37.109375" customWidth="1"/>
    <col min="4354" max="4354" width="7.5546875" customWidth="1"/>
    <col min="4355" max="4357" width="8.5546875" customWidth="1"/>
    <col min="4358" max="4358" width="9.33203125" customWidth="1"/>
    <col min="4359" max="4359" width="10.88671875" customWidth="1"/>
    <col min="4360" max="4360" width="8.5546875" customWidth="1"/>
    <col min="4361" max="4361" width="7.109375" customWidth="1"/>
    <col min="4362" max="4362" width="9.44140625" customWidth="1"/>
    <col min="4363" max="4363" width="7.33203125" customWidth="1"/>
    <col min="4364" max="4364" width="9" customWidth="1"/>
    <col min="4607" max="4607" width="0.109375" customWidth="1"/>
    <col min="4608" max="4608" width="4" customWidth="1"/>
    <col min="4609" max="4609" width="37.109375" customWidth="1"/>
    <col min="4610" max="4610" width="7.5546875" customWidth="1"/>
    <col min="4611" max="4613" width="8.5546875" customWidth="1"/>
    <col min="4614" max="4614" width="9.33203125" customWidth="1"/>
    <col min="4615" max="4615" width="10.88671875" customWidth="1"/>
    <col min="4616" max="4616" width="8.5546875" customWidth="1"/>
    <col min="4617" max="4617" width="7.109375" customWidth="1"/>
    <col min="4618" max="4618" width="9.44140625" customWidth="1"/>
    <col min="4619" max="4619" width="7.33203125" customWidth="1"/>
    <col min="4620" max="4620" width="9" customWidth="1"/>
    <col min="4863" max="4863" width="0.109375" customWidth="1"/>
    <col min="4864" max="4864" width="4" customWidth="1"/>
    <col min="4865" max="4865" width="37.109375" customWidth="1"/>
    <col min="4866" max="4866" width="7.5546875" customWidth="1"/>
    <col min="4867" max="4869" width="8.5546875" customWidth="1"/>
    <col min="4870" max="4870" width="9.33203125" customWidth="1"/>
    <col min="4871" max="4871" width="10.88671875" customWidth="1"/>
    <col min="4872" max="4872" width="8.5546875" customWidth="1"/>
    <col min="4873" max="4873" width="7.109375" customWidth="1"/>
    <col min="4874" max="4874" width="9.44140625" customWidth="1"/>
    <col min="4875" max="4875" width="7.33203125" customWidth="1"/>
    <col min="4876" max="4876" width="9" customWidth="1"/>
    <col min="5119" max="5119" width="0.109375" customWidth="1"/>
    <col min="5120" max="5120" width="4" customWidth="1"/>
    <col min="5121" max="5121" width="37.109375" customWidth="1"/>
    <col min="5122" max="5122" width="7.5546875" customWidth="1"/>
    <col min="5123" max="5125" width="8.5546875" customWidth="1"/>
    <col min="5126" max="5126" width="9.33203125" customWidth="1"/>
    <col min="5127" max="5127" width="10.88671875" customWidth="1"/>
    <col min="5128" max="5128" width="8.5546875" customWidth="1"/>
    <col min="5129" max="5129" width="7.109375" customWidth="1"/>
    <col min="5130" max="5130" width="9.44140625" customWidth="1"/>
    <col min="5131" max="5131" width="7.33203125" customWidth="1"/>
    <col min="5132" max="5132" width="9" customWidth="1"/>
    <col min="5375" max="5375" width="0.109375" customWidth="1"/>
    <col min="5376" max="5376" width="4" customWidth="1"/>
    <col min="5377" max="5377" width="37.109375" customWidth="1"/>
    <col min="5378" max="5378" width="7.5546875" customWidth="1"/>
    <col min="5379" max="5381" width="8.5546875" customWidth="1"/>
    <col min="5382" max="5382" width="9.33203125" customWidth="1"/>
    <col min="5383" max="5383" width="10.88671875" customWidth="1"/>
    <col min="5384" max="5384" width="8.5546875" customWidth="1"/>
    <col min="5385" max="5385" width="7.109375" customWidth="1"/>
    <col min="5386" max="5386" width="9.44140625" customWidth="1"/>
    <col min="5387" max="5387" width="7.33203125" customWidth="1"/>
    <col min="5388" max="5388" width="9" customWidth="1"/>
    <col min="5631" max="5631" width="0.109375" customWidth="1"/>
    <col min="5632" max="5632" width="4" customWidth="1"/>
    <col min="5633" max="5633" width="37.109375" customWidth="1"/>
    <col min="5634" max="5634" width="7.5546875" customWidth="1"/>
    <col min="5635" max="5637" width="8.5546875" customWidth="1"/>
    <col min="5638" max="5638" width="9.33203125" customWidth="1"/>
    <col min="5639" max="5639" width="10.88671875" customWidth="1"/>
    <col min="5640" max="5640" width="8.5546875" customWidth="1"/>
    <col min="5641" max="5641" width="7.109375" customWidth="1"/>
    <col min="5642" max="5642" width="9.44140625" customWidth="1"/>
    <col min="5643" max="5643" width="7.33203125" customWidth="1"/>
    <col min="5644" max="5644" width="9" customWidth="1"/>
    <col min="5887" max="5887" width="0.109375" customWidth="1"/>
    <col min="5888" max="5888" width="4" customWidth="1"/>
    <col min="5889" max="5889" width="37.109375" customWidth="1"/>
    <col min="5890" max="5890" width="7.5546875" customWidth="1"/>
    <col min="5891" max="5893" width="8.5546875" customWidth="1"/>
    <col min="5894" max="5894" width="9.33203125" customWidth="1"/>
    <col min="5895" max="5895" width="10.88671875" customWidth="1"/>
    <col min="5896" max="5896" width="8.5546875" customWidth="1"/>
    <col min="5897" max="5897" width="7.109375" customWidth="1"/>
    <col min="5898" max="5898" width="9.44140625" customWidth="1"/>
    <col min="5899" max="5899" width="7.33203125" customWidth="1"/>
    <col min="5900" max="5900" width="9" customWidth="1"/>
    <col min="6143" max="6143" width="0.109375" customWidth="1"/>
    <col min="6144" max="6144" width="4" customWidth="1"/>
    <col min="6145" max="6145" width="37.109375" customWidth="1"/>
    <col min="6146" max="6146" width="7.5546875" customWidth="1"/>
    <col min="6147" max="6149" width="8.5546875" customWidth="1"/>
    <col min="6150" max="6150" width="9.33203125" customWidth="1"/>
    <col min="6151" max="6151" width="10.88671875" customWidth="1"/>
    <col min="6152" max="6152" width="8.5546875" customWidth="1"/>
    <col min="6153" max="6153" width="7.109375" customWidth="1"/>
    <col min="6154" max="6154" width="9.44140625" customWidth="1"/>
    <col min="6155" max="6155" width="7.33203125" customWidth="1"/>
    <col min="6156" max="6156" width="9" customWidth="1"/>
    <col min="6399" max="6399" width="0.109375" customWidth="1"/>
    <col min="6400" max="6400" width="4" customWidth="1"/>
    <col min="6401" max="6401" width="37.109375" customWidth="1"/>
    <col min="6402" max="6402" width="7.5546875" customWidth="1"/>
    <col min="6403" max="6405" width="8.5546875" customWidth="1"/>
    <col min="6406" max="6406" width="9.33203125" customWidth="1"/>
    <col min="6407" max="6407" width="10.88671875" customWidth="1"/>
    <col min="6408" max="6408" width="8.5546875" customWidth="1"/>
    <col min="6409" max="6409" width="7.109375" customWidth="1"/>
    <col min="6410" max="6410" width="9.44140625" customWidth="1"/>
    <col min="6411" max="6411" width="7.33203125" customWidth="1"/>
    <col min="6412" max="6412" width="9" customWidth="1"/>
    <col min="6655" max="6655" width="0.109375" customWidth="1"/>
    <col min="6656" max="6656" width="4" customWidth="1"/>
    <col min="6657" max="6657" width="37.109375" customWidth="1"/>
    <col min="6658" max="6658" width="7.5546875" customWidth="1"/>
    <col min="6659" max="6661" width="8.5546875" customWidth="1"/>
    <col min="6662" max="6662" width="9.33203125" customWidth="1"/>
    <col min="6663" max="6663" width="10.88671875" customWidth="1"/>
    <col min="6664" max="6664" width="8.5546875" customWidth="1"/>
    <col min="6665" max="6665" width="7.109375" customWidth="1"/>
    <col min="6666" max="6666" width="9.44140625" customWidth="1"/>
    <col min="6667" max="6667" width="7.33203125" customWidth="1"/>
    <col min="6668" max="6668" width="9" customWidth="1"/>
    <col min="6911" max="6911" width="0.109375" customWidth="1"/>
    <col min="6912" max="6912" width="4" customWidth="1"/>
    <col min="6913" max="6913" width="37.109375" customWidth="1"/>
    <col min="6914" max="6914" width="7.5546875" customWidth="1"/>
    <col min="6915" max="6917" width="8.5546875" customWidth="1"/>
    <col min="6918" max="6918" width="9.33203125" customWidth="1"/>
    <col min="6919" max="6919" width="10.88671875" customWidth="1"/>
    <col min="6920" max="6920" width="8.5546875" customWidth="1"/>
    <col min="6921" max="6921" width="7.109375" customWidth="1"/>
    <col min="6922" max="6922" width="9.44140625" customWidth="1"/>
    <col min="6923" max="6923" width="7.33203125" customWidth="1"/>
    <col min="6924" max="6924" width="9" customWidth="1"/>
    <col min="7167" max="7167" width="0.109375" customWidth="1"/>
    <col min="7168" max="7168" width="4" customWidth="1"/>
    <col min="7169" max="7169" width="37.109375" customWidth="1"/>
    <col min="7170" max="7170" width="7.5546875" customWidth="1"/>
    <col min="7171" max="7173" width="8.5546875" customWidth="1"/>
    <col min="7174" max="7174" width="9.33203125" customWidth="1"/>
    <col min="7175" max="7175" width="10.88671875" customWidth="1"/>
    <col min="7176" max="7176" width="8.5546875" customWidth="1"/>
    <col min="7177" max="7177" width="7.109375" customWidth="1"/>
    <col min="7178" max="7178" width="9.44140625" customWidth="1"/>
    <col min="7179" max="7179" width="7.33203125" customWidth="1"/>
    <col min="7180" max="7180" width="9" customWidth="1"/>
    <col min="7423" max="7423" width="0.109375" customWidth="1"/>
    <col min="7424" max="7424" width="4" customWidth="1"/>
    <col min="7425" max="7425" width="37.109375" customWidth="1"/>
    <col min="7426" max="7426" width="7.5546875" customWidth="1"/>
    <col min="7427" max="7429" width="8.5546875" customWidth="1"/>
    <col min="7430" max="7430" width="9.33203125" customWidth="1"/>
    <col min="7431" max="7431" width="10.88671875" customWidth="1"/>
    <col min="7432" max="7432" width="8.5546875" customWidth="1"/>
    <col min="7433" max="7433" width="7.109375" customWidth="1"/>
    <col min="7434" max="7434" width="9.44140625" customWidth="1"/>
    <col min="7435" max="7435" width="7.33203125" customWidth="1"/>
    <col min="7436" max="7436" width="9" customWidth="1"/>
    <col min="7679" max="7679" width="0.109375" customWidth="1"/>
    <col min="7680" max="7680" width="4" customWidth="1"/>
    <col min="7681" max="7681" width="37.109375" customWidth="1"/>
    <col min="7682" max="7682" width="7.5546875" customWidth="1"/>
    <col min="7683" max="7685" width="8.5546875" customWidth="1"/>
    <col min="7686" max="7686" width="9.33203125" customWidth="1"/>
    <col min="7687" max="7687" width="10.88671875" customWidth="1"/>
    <col min="7688" max="7688" width="8.5546875" customWidth="1"/>
    <col min="7689" max="7689" width="7.109375" customWidth="1"/>
    <col min="7690" max="7690" width="9.44140625" customWidth="1"/>
    <col min="7691" max="7691" width="7.33203125" customWidth="1"/>
    <col min="7692" max="7692" width="9" customWidth="1"/>
    <col min="7935" max="7935" width="0.109375" customWidth="1"/>
    <col min="7936" max="7936" width="4" customWidth="1"/>
    <col min="7937" max="7937" width="37.109375" customWidth="1"/>
    <col min="7938" max="7938" width="7.5546875" customWidth="1"/>
    <col min="7939" max="7941" width="8.5546875" customWidth="1"/>
    <col min="7942" max="7942" width="9.33203125" customWidth="1"/>
    <col min="7943" max="7943" width="10.88671875" customWidth="1"/>
    <col min="7944" max="7944" width="8.5546875" customWidth="1"/>
    <col min="7945" max="7945" width="7.109375" customWidth="1"/>
    <col min="7946" max="7946" width="9.44140625" customWidth="1"/>
    <col min="7947" max="7947" width="7.33203125" customWidth="1"/>
    <col min="7948" max="7948" width="9" customWidth="1"/>
    <col min="8191" max="8191" width="0.109375" customWidth="1"/>
    <col min="8192" max="8192" width="4" customWidth="1"/>
    <col min="8193" max="8193" width="37.109375" customWidth="1"/>
    <col min="8194" max="8194" width="7.5546875" customWidth="1"/>
    <col min="8195" max="8197" width="8.5546875" customWidth="1"/>
    <col min="8198" max="8198" width="9.33203125" customWidth="1"/>
    <col min="8199" max="8199" width="10.88671875" customWidth="1"/>
    <col min="8200" max="8200" width="8.5546875" customWidth="1"/>
    <col min="8201" max="8201" width="7.109375" customWidth="1"/>
    <col min="8202" max="8202" width="9.44140625" customWidth="1"/>
    <col min="8203" max="8203" width="7.33203125" customWidth="1"/>
    <col min="8204" max="8204" width="9" customWidth="1"/>
    <col min="8447" max="8447" width="0.109375" customWidth="1"/>
    <col min="8448" max="8448" width="4" customWidth="1"/>
    <col min="8449" max="8449" width="37.109375" customWidth="1"/>
    <col min="8450" max="8450" width="7.5546875" customWidth="1"/>
    <col min="8451" max="8453" width="8.5546875" customWidth="1"/>
    <col min="8454" max="8454" width="9.33203125" customWidth="1"/>
    <col min="8455" max="8455" width="10.88671875" customWidth="1"/>
    <col min="8456" max="8456" width="8.5546875" customWidth="1"/>
    <col min="8457" max="8457" width="7.109375" customWidth="1"/>
    <col min="8458" max="8458" width="9.44140625" customWidth="1"/>
    <col min="8459" max="8459" width="7.33203125" customWidth="1"/>
    <col min="8460" max="8460" width="9" customWidth="1"/>
    <col min="8703" max="8703" width="0.109375" customWidth="1"/>
    <col min="8704" max="8704" width="4" customWidth="1"/>
    <col min="8705" max="8705" width="37.109375" customWidth="1"/>
    <col min="8706" max="8706" width="7.5546875" customWidth="1"/>
    <col min="8707" max="8709" width="8.5546875" customWidth="1"/>
    <col min="8710" max="8710" width="9.33203125" customWidth="1"/>
    <col min="8711" max="8711" width="10.88671875" customWidth="1"/>
    <col min="8712" max="8712" width="8.5546875" customWidth="1"/>
    <col min="8713" max="8713" width="7.109375" customWidth="1"/>
    <col min="8714" max="8714" width="9.44140625" customWidth="1"/>
    <col min="8715" max="8715" width="7.33203125" customWidth="1"/>
    <col min="8716" max="8716" width="9" customWidth="1"/>
    <col min="8959" max="8959" width="0.109375" customWidth="1"/>
    <col min="8960" max="8960" width="4" customWidth="1"/>
    <col min="8961" max="8961" width="37.109375" customWidth="1"/>
    <col min="8962" max="8962" width="7.5546875" customWidth="1"/>
    <col min="8963" max="8965" width="8.5546875" customWidth="1"/>
    <col min="8966" max="8966" width="9.33203125" customWidth="1"/>
    <col min="8967" max="8967" width="10.88671875" customWidth="1"/>
    <col min="8968" max="8968" width="8.5546875" customWidth="1"/>
    <col min="8969" max="8969" width="7.109375" customWidth="1"/>
    <col min="8970" max="8970" width="9.44140625" customWidth="1"/>
    <col min="8971" max="8971" width="7.33203125" customWidth="1"/>
    <col min="8972" max="8972" width="9" customWidth="1"/>
    <col min="9215" max="9215" width="0.109375" customWidth="1"/>
    <col min="9216" max="9216" width="4" customWidth="1"/>
    <col min="9217" max="9217" width="37.109375" customWidth="1"/>
    <col min="9218" max="9218" width="7.5546875" customWidth="1"/>
    <col min="9219" max="9221" width="8.5546875" customWidth="1"/>
    <col min="9222" max="9222" width="9.33203125" customWidth="1"/>
    <col min="9223" max="9223" width="10.88671875" customWidth="1"/>
    <col min="9224" max="9224" width="8.5546875" customWidth="1"/>
    <col min="9225" max="9225" width="7.109375" customWidth="1"/>
    <col min="9226" max="9226" width="9.44140625" customWidth="1"/>
    <col min="9227" max="9227" width="7.33203125" customWidth="1"/>
    <col min="9228" max="9228" width="9" customWidth="1"/>
    <col min="9471" max="9471" width="0.109375" customWidth="1"/>
    <col min="9472" max="9472" width="4" customWidth="1"/>
    <col min="9473" max="9473" width="37.109375" customWidth="1"/>
    <col min="9474" max="9474" width="7.5546875" customWidth="1"/>
    <col min="9475" max="9477" width="8.5546875" customWidth="1"/>
    <col min="9478" max="9478" width="9.33203125" customWidth="1"/>
    <col min="9479" max="9479" width="10.88671875" customWidth="1"/>
    <col min="9480" max="9480" width="8.5546875" customWidth="1"/>
    <col min="9481" max="9481" width="7.109375" customWidth="1"/>
    <col min="9482" max="9482" width="9.44140625" customWidth="1"/>
    <col min="9483" max="9483" width="7.33203125" customWidth="1"/>
    <col min="9484" max="9484" width="9" customWidth="1"/>
    <col min="9727" max="9727" width="0.109375" customWidth="1"/>
    <col min="9728" max="9728" width="4" customWidth="1"/>
    <col min="9729" max="9729" width="37.109375" customWidth="1"/>
    <col min="9730" max="9730" width="7.5546875" customWidth="1"/>
    <col min="9731" max="9733" width="8.5546875" customWidth="1"/>
    <col min="9734" max="9734" width="9.33203125" customWidth="1"/>
    <col min="9735" max="9735" width="10.88671875" customWidth="1"/>
    <col min="9736" max="9736" width="8.5546875" customWidth="1"/>
    <col min="9737" max="9737" width="7.109375" customWidth="1"/>
    <col min="9738" max="9738" width="9.44140625" customWidth="1"/>
    <col min="9739" max="9739" width="7.33203125" customWidth="1"/>
    <col min="9740" max="9740" width="9" customWidth="1"/>
    <col min="9983" max="9983" width="0.109375" customWidth="1"/>
    <col min="9984" max="9984" width="4" customWidth="1"/>
    <col min="9985" max="9985" width="37.109375" customWidth="1"/>
    <col min="9986" max="9986" width="7.5546875" customWidth="1"/>
    <col min="9987" max="9989" width="8.5546875" customWidth="1"/>
    <col min="9990" max="9990" width="9.33203125" customWidth="1"/>
    <col min="9991" max="9991" width="10.88671875" customWidth="1"/>
    <col min="9992" max="9992" width="8.5546875" customWidth="1"/>
    <col min="9993" max="9993" width="7.109375" customWidth="1"/>
    <col min="9994" max="9994" width="9.44140625" customWidth="1"/>
    <col min="9995" max="9995" width="7.33203125" customWidth="1"/>
    <col min="9996" max="9996" width="9" customWidth="1"/>
    <col min="10239" max="10239" width="0.109375" customWidth="1"/>
    <col min="10240" max="10240" width="4" customWidth="1"/>
    <col min="10241" max="10241" width="37.109375" customWidth="1"/>
    <col min="10242" max="10242" width="7.5546875" customWidth="1"/>
    <col min="10243" max="10245" width="8.5546875" customWidth="1"/>
    <col min="10246" max="10246" width="9.33203125" customWidth="1"/>
    <col min="10247" max="10247" width="10.88671875" customWidth="1"/>
    <col min="10248" max="10248" width="8.5546875" customWidth="1"/>
    <col min="10249" max="10249" width="7.109375" customWidth="1"/>
    <col min="10250" max="10250" width="9.44140625" customWidth="1"/>
    <col min="10251" max="10251" width="7.33203125" customWidth="1"/>
    <col min="10252" max="10252" width="9" customWidth="1"/>
    <col min="10495" max="10495" width="0.109375" customWidth="1"/>
    <col min="10496" max="10496" width="4" customWidth="1"/>
    <col min="10497" max="10497" width="37.109375" customWidth="1"/>
    <col min="10498" max="10498" width="7.5546875" customWidth="1"/>
    <col min="10499" max="10501" width="8.5546875" customWidth="1"/>
    <col min="10502" max="10502" width="9.33203125" customWidth="1"/>
    <col min="10503" max="10503" width="10.88671875" customWidth="1"/>
    <col min="10504" max="10504" width="8.5546875" customWidth="1"/>
    <col min="10505" max="10505" width="7.109375" customWidth="1"/>
    <col min="10506" max="10506" width="9.44140625" customWidth="1"/>
    <col min="10507" max="10507" width="7.33203125" customWidth="1"/>
    <col min="10508" max="10508" width="9" customWidth="1"/>
    <col min="10751" max="10751" width="0.109375" customWidth="1"/>
    <col min="10752" max="10752" width="4" customWidth="1"/>
    <col min="10753" max="10753" width="37.109375" customWidth="1"/>
    <col min="10754" max="10754" width="7.5546875" customWidth="1"/>
    <col min="10755" max="10757" width="8.5546875" customWidth="1"/>
    <col min="10758" max="10758" width="9.33203125" customWidth="1"/>
    <col min="10759" max="10759" width="10.88671875" customWidth="1"/>
    <col min="10760" max="10760" width="8.5546875" customWidth="1"/>
    <col min="10761" max="10761" width="7.109375" customWidth="1"/>
    <col min="10762" max="10762" width="9.44140625" customWidth="1"/>
    <col min="10763" max="10763" width="7.33203125" customWidth="1"/>
    <col min="10764" max="10764" width="9" customWidth="1"/>
    <col min="11007" max="11007" width="0.109375" customWidth="1"/>
    <col min="11008" max="11008" width="4" customWidth="1"/>
    <col min="11009" max="11009" width="37.109375" customWidth="1"/>
    <col min="11010" max="11010" width="7.5546875" customWidth="1"/>
    <col min="11011" max="11013" width="8.5546875" customWidth="1"/>
    <col min="11014" max="11014" width="9.33203125" customWidth="1"/>
    <col min="11015" max="11015" width="10.88671875" customWidth="1"/>
    <col min="11016" max="11016" width="8.5546875" customWidth="1"/>
    <col min="11017" max="11017" width="7.109375" customWidth="1"/>
    <col min="11018" max="11018" width="9.44140625" customWidth="1"/>
    <col min="11019" max="11019" width="7.33203125" customWidth="1"/>
    <col min="11020" max="11020" width="9" customWidth="1"/>
    <col min="11263" max="11263" width="0.109375" customWidth="1"/>
    <col min="11264" max="11264" width="4" customWidth="1"/>
    <col min="11265" max="11265" width="37.109375" customWidth="1"/>
    <col min="11266" max="11266" width="7.5546875" customWidth="1"/>
    <col min="11267" max="11269" width="8.5546875" customWidth="1"/>
    <col min="11270" max="11270" width="9.33203125" customWidth="1"/>
    <col min="11271" max="11271" width="10.88671875" customWidth="1"/>
    <col min="11272" max="11272" width="8.5546875" customWidth="1"/>
    <col min="11273" max="11273" width="7.109375" customWidth="1"/>
    <col min="11274" max="11274" width="9.44140625" customWidth="1"/>
    <col min="11275" max="11275" width="7.33203125" customWidth="1"/>
    <col min="11276" max="11276" width="9" customWidth="1"/>
    <col min="11519" max="11519" width="0.109375" customWidth="1"/>
    <col min="11520" max="11520" width="4" customWidth="1"/>
    <col min="11521" max="11521" width="37.109375" customWidth="1"/>
    <col min="11522" max="11522" width="7.5546875" customWidth="1"/>
    <col min="11523" max="11525" width="8.5546875" customWidth="1"/>
    <col min="11526" max="11526" width="9.33203125" customWidth="1"/>
    <col min="11527" max="11527" width="10.88671875" customWidth="1"/>
    <col min="11528" max="11528" width="8.5546875" customWidth="1"/>
    <col min="11529" max="11529" width="7.109375" customWidth="1"/>
    <col min="11530" max="11530" width="9.44140625" customWidth="1"/>
    <col min="11531" max="11531" width="7.33203125" customWidth="1"/>
    <col min="11532" max="11532" width="9" customWidth="1"/>
    <col min="11775" max="11775" width="0.109375" customWidth="1"/>
    <col min="11776" max="11776" width="4" customWidth="1"/>
    <col min="11777" max="11777" width="37.109375" customWidth="1"/>
    <col min="11778" max="11778" width="7.5546875" customWidth="1"/>
    <col min="11779" max="11781" width="8.5546875" customWidth="1"/>
    <col min="11782" max="11782" width="9.33203125" customWidth="1"/>
    <col min="11783" max="11783" width="10.88671875" customWidth="1"/>
    <col min="11784" max="11784" width="8.5546875" customWidth="1"/>
    <col min="11785" max="11785" width="7.109375" customWidth="1"/>
    <col min="11786" max="11786" width="9.44140625" customWidth="1"/>
    <col min="11787" max="11787" width="7.33203125" customWidth="1"/>
    <col min="11788" max="11788" width="9" customWidth="1"/>
    <col min="12031" max="12031" width="0.109375" customWidth="1"/>
    <col min="12032" max="12032" width="4" customWidth="1"/>
    <col min="12033" max="12033" width="37.109375" customWidth="1"/>
    <col min="12034" max="12034" width="7.5546875" customWidth="1"/>
    <col min="12035" max="12037" width="8.5546875" customWidth="1"/>
    <col min="12038" max="12038" width="9.33203125" customWidth="1"/>
    <col min="12039" max="12039" width="10.88671875" customWidth="1"/>
    <col min="12040" max="12040" width="8.5546875" customWidth="1"/>
    <col min="12041" max="12041" width="7.109375" customWidth="1"/>
    <col min="12042" max="12042" width="9.44140625" customWidth="1"/>
    <col min="12043" max="12043" width="7.33203125" customWidth="1"/>
    <col min="12044" max="12044" width="9" customWidth="1"/>
    <col min="12287" max="12287" width="0.109375" customWidth="1"/>
    <col min="12288" max="12288" width="4" customWidth="1"/>
    <col min="12289" max="12289" width="37.109375" customWidth="1"/>
    <col min="12290" max="12290" width="7.5546875" customWidth="1"/>
    <col min="12291" max="12293" width="8.5546875" customWidth="1"/>
    <col min="12294" max="12294" width="9.33203125" customWidth="1"/>
    <col min="12295" max="12295" width="10.88671875" customWidth="1"/>
    <col min="12296" max="12296" width="8.5546875" customWidth="1"/>
    <col min="12297" max="12297" width="7.109375" customWidth="1"/>
    <col min="12298" max="12298" width="9.44140625" customWidth="1"/>
    <col min="12299" max="12299" width="7.33203125" customWidth="1"/>
    <col min="12300" max="12300" width="9" customWidth="1"/>
    <col min="12543" max="12543" width="0.109375" customWidth="1"/>
    <col min="12544" max="12544" width="4" customWidth="1"/>
    <col min="12545" max="12545" width="37.109375" customWidth="1"/>
    <col min="12546" max="12546" width="7.5546875" customWidth="1"/>
    <col min="12547" max="12549" width="8.5546875" customWidth="1"/>
    <col min="12550" max="12550" width="9.33203125" customWidth="1"/>
    <col min="12551" max="12551" width="10.88671875" customWidth="1"/>
    <col min="12552" max="12552" width="8.5546875" customWidth="1"/>
    <col min="12553" max="12553" width="7.109375" customWidth="1"/>
    <col min="12554" max="12554" width="9.44140625" customWidth="1"/>
    <col min="12555" max="12555" width="7.33203125" customWidth="1"/>
    <col min="12556" max="12556" width="9" customWidth="1"/>
    <col min="12799" max="12799" width="0.109375" customWidth="1"/>
    <col min="12800" max="12800" width="4" customWidth="1"/>
    <col min="12801" max="12801" width="37.109375" customWidth="1"/>
    <col min="12802" max="12802" width="7.5546875" customWidth="1"/>
    <col min="12803" max="12805" width="8.5546875" customWidth="1"/>
    <col min="12806" max="12806" width="9.33203125" customWidth="1"/>
    <col min="12807" max="12807" width="10.88671875" customWidth="1"/>
    <col min="12808" max="12808" width="8.5546875" customWidth="1"/>
    <col min="12809" max="12809" width="7.109375" customWidth="1"/>
    <col min="12810" max="12810" width="9.44140625" customWidth="1"/>
    <col min="12811" max="12811" width="7.33203125" customWidth="1"/>
    <col min="12812" max="12812" width="9" customWidth="1"/>
    <col min="13055" max="13055" width="0.109375" customWidth="1"/>
    <col min="13056" max="13056" width="4" customWidth="1"/>
    <col min="13057" max="13057" width="37.109375" customWidth="1"/>
    <col min="13058" max="13058" width="7.5546875" customWidth="1"/>
    <col min="13059" max="13061" width="8.5546875" customWidth="1"/>
    <col min="13062" max="13062" width="9.33203125" customWidth="1"/>
    <col min="13063" max="13063" width="10.88671875" customWidth="1"/>
    <col min="13064" max="13064" width="8.5546875" customWidth="1"/>
    <col min="13065" max="13065" width="7.109375" customWidth="1"/>
    <col min="13066" max="13066" width="9.44140625" customWidth="1"/>
    <col min="13067" max="13067" width="7.33203125" customWidth="1"/>
    <col min="13068" max="13068" width="9" customWidth="1"/>
    <col min="13311" max="13311" width="0.109375" customWidth="1"/>
    <col min="13312" max="13312" width="4" customWidth="1"/>
    <col min="13313" max="13313" width="37.109375" customWidth="1"/>
    <col min="13314" max="13314" width="7.5546875" customWidth="1"/>
    <col min="13315" max="13317" width="8.5546875" customWidth="1"/>
    <col min="13318" max="13318" width="9.33203125" customWidth="1"/>
    <col min="13319" max="13319" width="10.88671875" customWidth="1"/>
    <col min="13320" max="13320" width="8.5546875" customWidth="1"/>
    <col min="13321" max="13321" width="7.109375" customWidth="1"/>
    <col min="13322" max="13322" width="9.44140625" customWidth="1"/>
    <col min="13323" max="13323" width="7.33203125" customWidth="1"/>
    <col min="13324" max="13324" width="9" customWidth="1"/>
    <col min="13567" max="13567" width="0.109375" customWidth="1"/>
    <col min="13568" max="13568" width="4" customWidth="1"/>
    <col min="13569" max="13569" width="37.109375" customWidth="1"/>
    <col min="13570" max="13570" width="7.5546875" customWidth="1"/>
    <col min="13571" max="13573" width="8.5546875" customWidth="1"/>
    <col min="13574" max="13574" width="9.33203125" customWidth="1"/>
    <col min="13575" max="13575" width="10.88671875" customWidth="1"/>
    <col min="13576" max="13576" width="8.5546875" customWidth="1"/>
    <col min="13577" max="13577" width="7.109375" customWidth="1"/>
    <col min="13578" max="13578" width="9.44140625" customWidth="1"/>
    <col min="13579" max="13579" width="7.33203125" customWidth="1"/>
    <col min="13580" max="13580" width="9" customWidth="1"/>
    <col min="13823" max="13823" width="0.109375" customWidth="1"/>
    <col min="13824" max="13824" width="4" customWidth="1"/>
    <col min="13825" max="13825" width="37.109375" customWidth="1"/>
    <col min="13826" max="13826" width="7.5546875" customWidth="1"/>
    <col min="13827" max="13829" width="8.5546875" customWidth="1"/>
    <col min="13830" max="13830" width="9.33203125" customWidth="1"/>
    <col min="13831" max="13831" width="10.88671875" customWidth="1"/>
    <col min="13832" max="13832" width="8.5546875" customWidth="1"/>
    <col min="13833" max="13833" width="7.109375" customWidth="1"/>
    <col min="13834" max="13834" width="9.44140625" customWidth="1"/>
    <col min="13835" max="13835" width="7.33203125" customWidth="1"/>
    <col min="13836" max="13836" width="9" customWidth="1"/>
    <col min="14079" max="14079" width="0.109375" customWidth="1"/>
    <col min="14080" max="14080" width="4" customWidth="1"/>
    <col min="14081" max="14081" width="37.109375" customWidth="1"/>
    <col min="14082" max="14082" width="7.5546875" customWidth="1"/>
    <col min="14083" max="14085" width="8.5546875" customWidth="1"/>
    <col min="14086" max="14086" width="9.33203125" customWidth="1"/>
    <col min="14087" max="14087" width="10.88671875" customWidth="1"/>
    <col min="14088" max="14088" width="8.5546875" customWidth="1"/>
    <col min="14089" max="14089" width="7.109375" customWidth="1"/>
    <col min="14090" max="14090" width="9.44140625" customWidth="1"/>
    <col min="14091" max="14091" width="7.33203125" customWidth="1"/>
    <col min="14092" max="14092" width="9" customWidth="1"/>
    <col min="14335" max="14335" width="0.109375" customWidth="1"/>
    <col min="14336" max="14336" width="4" customWidth="1"/>
    <col min="14337" max="14337" width="37.109375" customWidth="1"/>
    <col min="14338" max="14338" width="7.5546875" customWidth="1"/>
    <col min="14339" max="14341" width="8.5546875" customWidth="1"/>
    <col min="14342" max="14342" width="9.33203125" customWidth="1"/>
    <col min="14343" max="14343" width="10.88671875" customWidth="1"/>
    <col min="14344" max="14344" width="8.5546875" customWidth="1"/>
    <col min="14345" max="14345" width="7.109375" customWidth="1"/>
    <col min="14346" max="14346" width="9.44140625" customWidth="1"/>
    <col min="14347" max="14347" width="7.33203125" customWidth="1"/>
    <col min="14348" max="14348" width="9" customWidth="1"/>
    <col min="14591" max="14591" width="0.109375" customWidth="1"/>
    <col min="14592" max="14592" width="4" customWidth="1"/>
    <col min="14593" max="14593" width="37.109375" customWidth="1"/>
    <col min="14594" max="14594" width="7.5546875" customWidth="1"/>
    <col min="14595" max="14597" width="8.5546875" customWidth="1"/>
    <col min="14598" max="14598" width="9.33203125" customWidth="1"/>
    <col min="14599" max="14599" width="10.88671875" customWidth="1"/>
    <col min="14600" max="14600" width="8.5546875" customWidth="1"/>
    <col min="14601" max="14601" width="7.109375" customWidth="1"/>
    <col min="14602" max="14602" width="9.44140625" customWidth="1"/>
    <col min="14603" max="14603" width="7.33203125" customWidth="1"/>
    <col min="14604" max="14604" width="9" customWidth="1"/>
    <col min="14847" max="14847" width="0.109375" customWidth="1"/>
    <col min="14848" max="14848" width="4" customWidth="1"/>
    <col min="14849" max="14849" width="37.109375" customWidth="1"/>
    <col min="14850" max="14850" width="7.5546875" customWidth="1"/>
    <col min="14851" max="14853" width="8.5546875" customWidth="1"/>
    <col min="14854" max="14854" width="9.33203125" customWidth="1"/>
    <col min="14855" max="14855" width="10.88671875" customWidth="1"/>
    <col min="14856" max="14856" width="8.5546875" customWidth="1"/>
    <col min="14857" max="14857" width="7.109375" customWidth="1"/>
    <col min="14858" max="14858" width="9.44140625" customWidth="1"/>
    <col min="14859" max="14859" width="7.33203125" customWidth="1"/>
    <col min="14860" max="14860" width="9" customWidth="1"/>
    <col min="15103" max="15103" width="0.109375" customWidth="1"/>
    <col min="15104" max="15104" width="4" customWidth="1"/>
    <col min="15105" max="15105" width="37.109375" customWidth="1"/>
    <col min="15106" max="15106" width="7.5546875" customWidth="1"/>
    <col min="15107" max="15109" width="8.5546875" customWidth="1"/>
    <col min="15110" max="15110" width="9.33203125" customWidth="1"/>
    <col min="15111" max="15111" width="10.88671875" customWidth="1"/>
    <col min="15112" max="15112" width="8.5546875" customWidth="1"/>
    <col min="15113" max="15113" width="7.109375" customWidth="1"/>
    <col min="15114" max="15114" width="9.44140625" customWidth="1"/>
    <col min="15115" max="15115" width="7.33203125" customWidth="1"/>
    <col min="15116" max="15116" width="9" customWidth="1"/>
    <col min="15359" max="15359" width="0.109375" customWidth="1"/>
    <col min="15360" max="15360" width="4" customWidth="1"/>
    <col min="15361" max="15361" width="37.109375" customWidth="1"/>
    <col min="15362" max="15362" width="7.5546875" customWidth="1"/>
    <col min="15363" max="15365" width="8.5546875" customWidth="1"/>
    <col min="15366" max="15366" width="9.33203125" customWidth="1"/>
    <col min="15367" max="15367" width="10.88671875" customWidth="1"/>
    <col min="15368" max="15368" width="8.5546875" customWidth="1"/>
    <col min="15369" max="15369" width="7.109375" customWidth="1"/>
    <col min="15370" max="15370" width="9.44140625" customWidth="1"/>
    <col min="15371" max="15371" width="7.33203125" customWidth="1"/>
    <col min="15372" max="15372" width="9" customWidth="1"/>
    <col min="15615" max="15615" width="0.109375" customWidth="1"/>
    <col min="15616" max="15616" width="4" customWidth="1"/>
    <col min="15617" max="15617" width="37.109375" customWidth="1"/>
    <col min="15618" max="15618" width="7.5546875" customWidth="1"/>
    <col min="15619" max="15621" width="8.5546875" customWidth="1"/>
    <col min="15622" max="15622" width="9.33203125" customWidth="1"/>
    <col min="15623" max="15623" width="10.88671875" customWidth="1"/>
    <col min="15624" max="15624" width="8.5546875" customWidth="1"/>
    <col min="15625" max="15625" width="7.109375" customWidth="1"/>
    <col min="15626" max="15626" width="9.44140625" customWidth="1"/>
    <col min="15627" max="15627" width="7.33203125" customWidth="1"/>
    <col min="15628" max="15628" width="9" customWidth="1"/>
    <col min="15871" max="15871" width="0.109375" customWidth="1"/>
    <col min="15872" max="15872" width="4" customWidth="1"/>
    <col min="15873" max="15873" width="37.109375" customWidth="1"/>
    <col min="15874" max="15874" width="7.5546875" customWidth="1"/>
    <col min="15875" max="15877" width="8.5546875" customWidth="1"/>
    <col min="15878" max="15878" width="9.33203125" customWidth="1"/>
    <col min="15879" max="15879" width="10.88671875" customWidth="1"/>
    <col min="15880" max="15880" width="8.5546875" customWidth="1"/>
    <col min="15881" max="15881" width="7.109375" customWidth="1"/>
    <col min="15882" max="15882" width="9.44140625" customWidth="1"/>
    <col min="15883" max="15883" width="7.33203125" customWidth="1"/>
    <col min="15884" max="15884" width="9" customWidth="1"/>
    <col min="16127" max="16127" width="0.109375" customWidth="1"/>
    <col min="16128" max="16128" width="4" customWidth="1"/>
    <col min="16129" max="16129" width="37.109375" customWidth="1"/>
    <col min="16130" max="16130" width="7.5546875" customWidth="1"/>
    <col min="16131" max="16133" width="8.5546875" customWidth="1"/>
    <col min="16134" max="16134" width="9.33203125" customWidth="1"/>
    <col min="16135" max="16135" width="10.88671875" customWidth="1"/>
    <col min="16136" max="16136" width="8.5546875" customWidth="1"/>
    <col min="16137" max="16137" width="7.109375" customWidth="1"/>
    <col min="16138" max="16138" width="9.44140625" customWidth="1"/>
    <col min="16139" max="16139" width="7.33203125" customWidth="1"/>
    <col min="16140" max="16140" width="9" customWidth="1"/>
  </cols>
  <sheetData>
    <row r="1" spans="2:13" ht="15.6">
      <c r="B1" s="29" t="s">
        <v>391</v>
      </c>
      <c r="C1" s="31"/>
      <c r="D1" s="32"/>
      <c r="E1" s="33"/>
      <c r="F1" s="33"/>
      <c r="G1" s="33"/>
      <c r="H1" s="34"/>
      <c r="I1" s="34"/>
    </row>
    <row r="2" spans="2:13">
      <c r="B2" s="419" t="s">
        <v>168</v>
      </c>
      <c r="C2" s="419"/>
      <c r="D2" s="419"/>
      <c r="E2" s="419"/>
      <c r="F2" s="419"/>
      <c r="G2" s="419"/>
      <c r="H2" s="419"/>
      <c r="I2" s="419"/>
      <c r="J2" s="419"/>
      <c r="K2" s="419"/>
      <c r="L2" s="419"/>
    </row>
    <row r="3" spans="2:13">
      <c r="B3" s="419"/>
      <c r="C3" s="419"/>
      <c r="D3" s="419"/>
      <c r="E3" s="419"/>
      <c r="F3" s="419"/>
      <c r="G3" s="419"/>
      <c r="H3" s="419"/>
      <c r="I3" s="419"/>
      <c r="J3" s="419"/>
      <c r="K3" s="419"/>
      <c r="L3" s="419"/>
    </row>
    <row r="4" spans="2:13">
      <c r="B4" s="419"/>
      <c r="C4" s="419"/>
      <c r="D4" s="419"/>
      <c r="E4" s="419"/>
      <c r="F4" s="419"/>
      <c r="G4" s="419"/>
      <c r="H4" s="419"/>
      <c r="I4" s="419"/>
      <c r="J4" s="419"/>
      <c r="K4" s="419"/>
      <c r="L4" s="419"/>
    </row>
    <row r="5" spans="2:13" ht="61.2">
      <c r="B5" s="35" t="s">
        <v>0</v>
      </c>
      <c r="C5" s="186" t="s">
        <v>1</v>
      </c>
      <c r="D5" s="187" t="s">
        <v>2</v>
      </c>
      <c r="E5" s="188" t="s">
        <v>306</v>
      </c>
      <c r="F5" s="5" t="s">
        <v>3</v>
      </c>
      <c r="G5" s="189" t="s">
        <v>24</v>
      </c>
      <c r="H5" s="7" t="s">
        <v>5</v>
      </c>
      <c r="I5" s="37" t="s">
        <v>25</v>
      </c>
      <c r="J5" s="36" t="s">
        <v>110</v>
      </c>
      <c r="K5" s="7" t="s">
        <v>162</v>
      </c>
      <c r="L5" s="38" t="s">
        <v>9</v>
      </c>
    </row>
    <row r="6" spans="2:13" ht="39.6" customHeight="1">
      <c r="B6" s="190" t="s">
        <v>10</v>
      </c>
      <c r="C6" s="191" t="s">
        <v>163</v>
      </c>
      <c r="D6" s="192" t="s">
        <v>146</v>
      </c>
      <c r="E6" s="193">
        <v>35</v>
      </c>
      <c r="F6" s="194"/>
      <c r="G6" s="194"/>
      <c r="H6" s="195"/>
      <c r="I6" s="196"/>
      <c r="J6" s="116"/>
      <c r="K6" s="116"/>
      <c r="L6" s="117"/>
    </row>
    <row r="7" spans="2:13" ht="132">
      <c r="B7" s="190" t="s">
        <v>12</v>
      </c>
      <c r="C7" s="336" t="s">
        <v>331</v>
      </c>
      <c r="D7" s="197" t="s">
        <v>146</v>
      </c>
      <c r="E7" s="198">
        <v>450</v>
      </c>
      <c r="F7" s="199"/>
      <c r="G7" s="199"/>
      <c r="H7" s="199"/>
      <c r="I7" s="196"/>
      <c r="J7" s="116"/>
      <c r="K7" s="116"/>
      <c r="L7" s="117"/>
      <c r="M7" s="200"/>
    </row>
    <row r="8" spans="2:13" ht="132">
      <c r="B8" s="190" t="s">
        <v>14</v>
      </c>
      <c r="C8" s="336" t="s">
        <v>332</v>
      </c>
      <c r="D8" s="197" t="s">
        <v>146</v>
      </c>
      <c r="E8" s="198">
        <v>450</v>
      </c>
      <c r="F8" s="199"/>
      <c r="G8" s="199"/>
      <c r="H8" s="199"/>
      <c r="I8" s="196"/>
      <c r="J8" s="116"/>
      <c r="K8" s="116"/>
      <c r="L8" s="117"/>
    </row>
    <row r="9" spans="2:13" ht="132">
      <c r="B9" s="190" t="s">
        <v>31</v>
      </c>
      <c r="C9" s="336" t="s">
        <v>333</v>
      </c>
      <c r="D9" s="197" t="s">
        <v>146</v>
      </c>
      <c r="E9" s="198">
        <v>450</v>
      </c>
      <c r="F9" s="199"/>
      <c r="G9" s="199"/>
      <c r="H9" s="199"/>
      <c r="I9" s="196"/>
      <c r="J9" s="116"/>
      <c r="K9" s="116"/>
      <c r="L9" s="117"/>
    </row>
    <row r="10" spans="2:13" ht="132">
      <c r="B10" s="190" t="s">
        <v>33</v>
      </c>
      <c r="C10" s="335" t="s">
        <v>334</v>
      </c>
      <c r="D10" s="197" t="s">
        <v>146</v>
      </c>
      <c r="E10" s="198">
        <v>500</v>
      </c>
      <c r="F10" s="199"/>
      <c r="G10" s="199"/>
      <c r="H10" s="199"/>
      <c r="I10" s="196"/>
      <c r="J10" s="116"/>
      <c r="K10" s="116"/>
      <c r="L10" s="117"/>
    </row>
    <row r="11" spans="2:13" ht="99" customHeight="1">
      <c r="B11" s="190" t="s">
        <v>35</v>
      </c>
      <c r="C11" s="201" t="s">
        <v>335</v>
      </c>
      <c r="D11" s="41" t="s">
        <v>11</v>
      </c>
      <c r="E11" s="198">
        <v>6500</v>
      </c>
      <c r="F11" s="199"/>
      <c r="G11" s="199"/>
      <c r="H11" s="202"/>
      <c r="I11" s="196"/>
      <c r="J11" s="116"/>
      <c r="K11" s="116"/>
      <c r="L11" s="117"/>
      <c r="M11" s="203"/>
    </row>
    <row r="12" spans="2:13" ht="91.2" customHeight="1">
      <c r="B12" s="190" t="s">
        <v>37</v>
      </c>
      <c r="C12" s="201" t="s">
        <v>336</v>
      </c>
      <c r="D12" s="41" t="s">
        <v>11</v>
      </c>
      <c r="E12" s="198">
        <v>4000</v>
      </c>
      <c r="F12" s="199"/>
      <c r="G12" s="199"/>
      <c r="H12" s="202"/>
      <c r="I12" s="196"/>
      <c r="J12" s="116"/>
      <c r="K12" s="116"/>
      <c r="L12" s="117"/>
      <c r="M12" s="203"/>
    </row>
    <row r="13" spans="2:13" ht="53.4" customHeight="1">
      <c r="B13" s="190" t="s">
        <v>39</v>
      </c>
      <c r="C13" s="59" t="s">
        <v>164</v>
      </c>
      <c r="D13" s="41" t="s">
        <v>11</v>
      </c>
      <c r="E13" s="198">
        <v>1000</v>
      </c>
      <c r="F13" s="199"/>
      <c r="G13" s="199"/>
      <c r="H13" s="202"/>
      <c r="I13" s="196"/>
      <c r="J13" s="116"/>
      <c r="K13" s="116"/>
      <c r="L13" s="117"/>
    </row>
    <row r="14" spans="2:13">
      <c r="B14" s="420" t="s">
        <v>16</v>
      </c>
      <c r="C14" s="420"/>
      <c r="D14" s="420"/>
      <c r="E14" s="420"/>
      <c r="F14" s="420"/>
      <c r="G14" s="420"/>
      <c r="H14" s="420"/>
      <c r="I14" s="420"/>
      <c r="J14" s="204"/>
      <c r="K14" s="204"/>
      <c r="L14" s="205"/>
    </row>
    <row r="15" spans="2:13">
      <c r="B15" s="66"/>
      <c r="C15" s="67"/>
      <c r="D15" s="66"/>
      <c r="L15" s="2"/>
    </row>
    <row r="16" spans="2:13">
      <c r="B16" s="421" t="s">
        <v>17</v>
      </c>
      <c r="C16" s="421"/>
      <c r="D16" s="421"/>
      <c r="E16" s="421"/>
      <c r="F16" s="421"/>
      <c r="G16" s="421"/>
      <c r="H16" s="421"/>
      <c r="I16" s="421"/>
      <c r="J16" s="421"/>
      <c r="K16" s="421"/>
      <c r="L16" s="2"/>
    </row>
    <row r="17" spans="2:12">
      <c r="B17" s="206"/>
      <c r="C17" s="207"/>
      <c r="D17" s="207"/>
      <c r="E17" s="208"/>
      <c r="F17" s="208"/>
      <c r="G17" s="208"/>
      <c r="H17" s="207"/>
      <c r="I17" s="207"/>
      <c r="J17" s="207"/>
      <c r="K17" s="207"/>
      <c r="L17" s="2"/>
    </row>
    <row r="18" spans="2:12">
      <c r="B18" s="209" t="s">
        <v>18</v>
      </c>
      <c r="C18" s="207"/>
      <c r="D18" s="207"/>
      <c r="E18" s="208"/>
      <c r="F18" s="208"/>
      <c r="G18" s="208"/>
      <c r="H18" s="207"/>
      <c r="I18" s="207"/>
      <c r="J18" s="207"/>
      <c r="K18" s="207"/>
      <c r="L18" s="2"/>
    </row>
    <row r="19" spans="2:12" ht="28.8">
      <c r="B19" s="66"/>
      <c r="C19" s="119" t="s">
        <v>165</v>
      </c>
      <c r="D19" s="66"/>
      <c r="H19" t="s">
        <v>166</v>
      </c>
      <c r="L19" s="2"/>
    </row>
    <row r="20" spans="2:12">
      <c r="B20" s="66"/>
      <c r="C20" s="67" t="s">
        <v>107</v>
      </c>
      <c r="D20" s="66"/>
      <c r="H20" t="s">
        <v>167</v>
      </c>
      <c r="L20" s="2"/>
    </row>
    <row r="21" spans="2:12">
      <c r="B21" s="66"/>
      <c r="C21" s="67"/>
      <c r="D21" s="66"/>
      <c r="L21" s="2"/>
    </row>
    <row r="22" spans="2:12">
      <c r="B22" s="66"/>
      <c r="C22" s="67"/>
      <c r="D22" s="66"/>
      <c r="L22" s="2"/>
    </row>
    <row r="23" spans="2:12">
      <c r="B23" s="66"/>
      <c r="C23" s="67"/>
      <c r="D23" s="66"/>
      <c r="L23" s="2"/>
    </row>
    <row r="24" spans="2:12">
      <c r="B24" s="66"/>
      <c r="C24" s="67"/>
      <c r="D24" s="66"/>
      <c r="L24" s="2"/>
    </row>
    <row r="25" spans="2:12">
      <c r="B25" s="66"/>
      <c r="C25" s="67"/>
      <c r="D25" s="66"/>
      <c r="L25" s="2"/>
    </row>
    <row r="26" spans="2:12">
      <c r="B26" s="66"/>
      <c r="C26" s="67"/>
      <c r="D26" s="66"/>
      <c r="L26" s="2"/>
    </row>
    <row r="27" spans="2:12">
      <c r="B27" s="66"/>
      <c r="C27" s="67"/>
      <c r="D27" s="66"/>
      <c r="L27" s="2"/>
    </row>
    <row r="28" spans="2:12">
      <c r="B28" s="66"/>
      <c r="C28" s="67"/>
      <c r="D28" s="66"/>
      <c r="L28" s="2"/>
    </row>
  </sheetData>
  <mergeCells count="3">
    <mergeCell ref="B2:L4"/>
    <mergeCell ref="B14:I14"/>
    <mergeCell ref="B16:K16"/>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A1:K29"/>
  <sheetViews>
    <sheetView workbookViewId="0">
      <selection activeCell="O5" sqref="O5"/>
    </sheetView>
  </sheetViews>
  <sheetFormatPr defaultRowHeight="14.4"/>
  <cols>
    <col min="1" max="1" width="3.6640625" customWidth="1"/>
    <col min="2" max="2" width="40.5546875" customWidth="1"/>
    <col min="3" max="3" width="6.109375" customWidth="1"/>
    <col min="4" max="4" width="8" customWidth="1"/>
    <col min="6" max="6" width="10" customWidth="1"/>
    <col min="9" max="9" width="9.6640625" customWidth="1"/>
    <col min="10" max="10" width="9.109375" customWidth="1"/>
    <col min="11" max="11" width="9" customWidth="1"/>
    <col min="257" max="257" width="3.6640625" customWidth="1"/>
    <col min="258" max="258" width="33.33203125" customWidth="1"/>
    <col min="262" max="262" width="10" customWidth="1"/>
    <col min="265" max="265" width="13.109375" customWidth="1"/>
    <col min="266" max="266" width="11.5546875" customWidth="1"/>
    <col min="267" max="267" width="14.109375" customWidth="1"/>
    <col min="513" max="513" width="3.6640625" customWidth="1"/>
    <col min="514" max="514" width="33.33203125" customWidth="1"/>
    <col min="518" max="518" width="10" customWidth="1"/>
    <col min="521" max="521" width="13.109375" customWidth="1"/>
    <col min="522" max="522" width="11.5546875" customWidth="1"/>
    <col min="523" max="523" width="14.109375" customWidth="1"/>
    <col min="769" max="769" width="3.6640625" customWidth="1"/>
    <col min="770" max="770" width="33.33203125" customWidth="1"/>
    <col min="774" max="774" width="10" customWidth="1"/>
    <col min="777" max="777" width="13.109375" customWidth="1"/>
    <col min="778" max="778" width="11.5546875" customWidth="1"/>
    <col min="779" max="779" width="14.109375" customWidth="1"/>
    <col min="1025" max="1025" width="3.6640625" customWidth="1"/>
    <col min="1026" max="1026" width="33.33203125" customWidth="1"/>
    <col min="1030" max="1030" width="10" customWidth="1"/>
    <col min="1033" max="1033" width="13.109375" customWidth="1"/>
    <col min="1034" max="1034" width="11.5546875" customWidth="1"/>
    <col min="1035" max="1035" width="14.109375" customWidth="1"/>
    <col min="1281" max="1281" width="3.6640625" customWidth="1"/>
    <col min="1282" max="1282" width="33.33203125" customWidth="1"/>
    <col min="1286" max="1286" width="10" customWidth="1"/>
    <col min="1289" max="1289" width="13.109375" customWidth="1"/>
    <col min="1290" max="1290" width="11.5546875" customWidth="1"/>
    <col min="1291" max="1291" width="14.109375" customWidth="1"/>
    <col min="1537" max="1537" width="3.6640625" customWidth="1"/>
    <col min="1538" max="1538" width="33.33203125" customWidth="1"/>
    <col min="1542" max="1542" width="10" customWidth="1"/>
    <col min="1545" max="1545" width="13.109375" customWidth="1"/>
    <col min="1546" max="1546" width="11.5546875" customWidth="1"/>
    <col min="1547" max="1547" width="14.109375" customWidth="1"/>
    <col min="1793" max="1793" width="3.6640625" customWidth="1"/>
    <col min="1794" max="1794" width="33.33203125" customWidth="1"/>
    <col min="1798" max="1798" width="10" customWidth="1"/>
    <col min="1801" max="1801" width="13.109375" customWidth="1"/>
    <col min="1802" max="1802" width="11.5546875" customWidth="1"/>
    <col min="1803" max="1803" width="14.109375" customWidth="1"/>
    <col min="2049" max="2049" width="3.6640625" customWidth="1"/>
    <col min="2050" max="2050" width="33.33203125" customWidth="1"/>
    <col min="2054" max="2054" width="10" customWidth="1"/>
    <col min="2057" max="2057" width="13.109375" customWidth="1"/>
    <col min="2058" max="2058" width="11.5546875" customWidth="1"/>
    <col min="2059" max="2059" width="14.109375" customWidth="1"/>
    <col min="2305" max="2305" width="3.6640625" customWidth="1"/>
    <col min="2306" max="2306" width="33.33203125" customWidth="1"/>
    <col min="2310" max="2310" width="10" customWidth="1"/>
    <col min="2313" max="2313" width="13.109375" customWidth="1"/>
    <col min="2314" max="2314" width="11.5546875" customWidth="1"/>
    <col min="2315" max="2315" width="14.109375" customWidth="1"/>
    <col min="2561" max="2561" width="3.6640625" customWidth="1"/>
    <col min="2562" max="2562" width="33.33203125" customWidth="1"/>
    <col min="2566" max="2566" width="10" customWidth="1"/>
    <col min="2569" max="2569" width="13.109375" customWidth="1"/>
    <col min="2570" max="2570" width="11.5546875" customWidth="1"/>
    <col min="2571" max="2571" width="14.109375" customWidth="1"/>
    <col min="2817" max="2817" width="3.6640625" customWidth="1"/>
    <col min="2818" max="2818" width="33.33203125" customWidth="1"/>
    <col min="2822" max="2822" width="10" customWidth="1"/>
    <col min="2825" max="2825" width="13.109375" customWidth="1"/>
    <col min="2826" max="2826" width="11.5546875" customWidth="1"/>
    <col min="2827" max="2827" width="14.109375" customWidth="1"/>
    <col min="3073" max="3073" width="3.6640625" customWidth="1"/>
    <col min="3074" max="3074" width="33.33203125" customWidth="1"/>
    <col min="3078" max="3078" width="10" customWidth="1"/>
    <col min="3081" max="3081" width="13.109375" customWidth="1"/>
    <col min="3082" max="3082" width="11.5546875" customWidth="1"/>
    <col min="3083" max="3083" width="14.109375" customWidth="1"/>
    <col min="3329" max="3329" width="3.6640625" customWidth="1"/>
    <col min="3330" max="3330" width="33.33203125" customWidth="1"/>
    <col min="3334" max="3334" width="10" customWidth="1"/>
    <col min="3337" max="3337" width="13.109375" customWidth="1"/>
    <col min="3338" max="3338" width="11.5546875" customWidth="1"/>
    <col min="3339" max="3339" width="14.109375" customWidth="1"/>
    <col min="3585" max="3585" width="3.6640625" customWidth="1"/>
    <col min="3586" max="3586" width="33.33203125" customWidth="1"/>
    <col min="3590" max="3590" width="10" customWidth="1"/>
    <col min="3593" max="3593" width="13.109375" customWidth="1"/>
    <col min="3594" max="3594" width="11.5546875" customWidth="1"/>
    <col min="3595" max="3595" width="14.109375" customWidth="1"/>
    <col min="3841" max="3841" width="3.6640625" customWidth="1"/>
    <col min="3842" max="3842" width="33.33203125" customWidth="1"/>
    <col min="3846" max="3846" width="10" customWidth="1"/>
    <col min="3849" max="3849" width="13.109375" customWidth="1"/>
    <col min="3850" max="3850" width="11.5546875" customWidth="1"/>
    <col min="3851" max="3851" width="14.109375" customWidth="1"/>
    <col min="4097" max="4097" width="3.6640625" customWidth="1"/>
    <col min="4098" max="4098" width="33.33203125" customWidth="1"/>
    <col min="4102" max="4102" width="10" customWidth="1"/>
    <col min="4105" max="4105" width="13.109375" customWidth="1"/>
    <col min="4106" max="4106" width="11.5546875" customWidth="1"/>
    <col min="4107" max="4107" width="14.109375" customWidth="1"/>
    <col min="4353" max="4353" width="3.6640625" customWidth="1"/>
    <col min="4354" max="4354" width="33.33203125" customWidth="1"/>
    <col min="4358" max="4358" width="10" customWidth="1"/>
    <col min="4361" max="4361" width="13.109375" customWidth="1"/>
    <col min="4362" max="4362" width="11.5546875" customWidth="1"/>
    <col min="4363" max="4363" width="14.109375" customWidth="1"/>
    <col min="4609" max="4609" width="3.6640625" customWidth="1"/>
    <col min="4610" max="4610" width="33.33203125" customWidth="1"/>
    <col min="4614" max="4614" width="10" customWidth="1"/>
    <col min="4617" max="4617" width="13.109375" customWidth="1"/>
    <col min="4618" max="4618" width="11.5546875" customWidth="1"/>
    <col min="4619" max="4619" width="14.109375" customWidth="1"/>
    <col min="4865" max="4865" width="3.6640625" customWidth="1"/>
    <col min="4866" max="4866" width="33.33203125" customWidth="1"/>
    <col min="4870" max="4870" width="10" customWidth="1"/>
    <col min="4873" max="4873" width="13.109375" customWidth="1"/>
    <col min="4874" max="4874" width="11.5546875" customWidth="1"/>
    <col min="4875" max="4875" width="14.109375" customWidth="1"/>
    <col min="5121" max="5121" width="3.6640625" customWidth="1"/>
    <col min="5122" max="5122" width="33.33203125" customWidth="1"/>
    <col min="5126" max="5126" width="10" customWidth="1"/>
    <col min="5129" max="5129" width="13.109375" customWidth="1"/>
    <col min="5130" max="5130" width="11.5546875" customWidth="1"/>
    <col min="5131" max="5131" width="14.109375" customWidth="1"/>
    <col min="5377" max="5377" width="3.6640625" customWidth="1"/>
    <col min="5378" max="5378" width="33.33203125" customWidth="1"/>
    <col min="5382" max="5382" width="10" customWidth="1"/>
    <col min="5385" max="5385" width="13.109375" customWidth="1"/>
    <col min="5386" max="5386" width="11.5546875" customWidth="1"/>
    <col min="5387" max="5387" width="14.109375" customWidth="1"/>
    <col min="5633" max="5633" width="3.6640625" customWidth="1"/>
    <col min="5634" max="5634" width="33.33203125" customWidth="1"/>
    <col min="5638" max="5638" width="10" customWidth="1"/>
    <col min="5641" max="5641" width="13.109375" customWidth="1"/>
    <col min="5642" max="5642" width="11.5546875" customWidth="1"/>
    <col min="5643" max="5643" width="14.109375" customWidth="1"/>
    <col min="5889" max="5889" width="3.6640625" customWidth="1"/>
    <col min="5890" max="5890" width="33.33203125" customWidth="1"/>
    <col min="5894" max="5894" width="10" customWidth="1"/>
    <col min="5897" max="5897" width="13.109375" customWidth="1"/>
    <col min="5898" max="5898" width="11.5546875" customWidth="1"/>
    <col min="5899" max="5899" width="14.109375" customWidth="1"/>
    <col min="6145" max="6145" width="3.6640625" customWidth="1"/>
    <col min="6146" max="6146" width="33.33203125" customWidth="1"/>
    <col min="6150" max="6150" width="10" customWidth="1"/>
    <col min="6153" max="6153" width="13.109375" customWidth="1"/>
    <col min="6154" max="6154" width="11.5546875" customWidth="1"/>
    <col min="6155" max="6155" width="14.109375" customWidth="1"/>
    <col min="6401" max="6401" width="3.6640625" customWidth="1"/>
    <col min="6402" max="6402" width="33.33203125" customWidth="1"/>
    <col min="6406" max="6406" width="10" customWidth="1"/>
    <col min="6409" max="6409" width="13.109375" customWidth="1"/>
    <col min="6410" max="6410" width="11.5546875" customWidth="1"/>
    <col min="6411" max="6411" width="14.109375" customWidth="1"/>
    <col min="6657" max="6657" width="3.6640625" customWidth="1"/>
    <col min="6658" max="6658" width="33.33203125" customWidth="1"/>
    <col min="6662" max="6662" width="10" customWidth="1"/>
    <col min="6665" max="6665" width="13.109375" customWidth="1"/>
    <col min="6666" max="6666" width="11.5546875" customWidth="1"/>
    <col min="6667" max="6667" width="14.109375" customWidth="1"/>
    <col min="6913" max="6913" width="3.6640625" customWidth="1"/>
    <col min="6914" max="6914" width="33.33203125" customWidth="1"/>
    <col min="6918" max="6918" width="10" customWidth="1"/>
    <col min="6921" max="6921" width="13.109375" customWidth="1"/>
    <col min="6922" max="6922" width="11.5546875" customWidth="1"/>
    <col min="6923" max="6923" width="14.109375" customWidth="1"/>
    <col min="7169" max="7169" width="3.6640625" customWidth="1"/>
    <col min="7170" max="7170" width="33.33203125" customWidth="1"/>
    <col min="7174" max="7174" width="10" customWidth="1"/>
    <col min="7177" max="7177" width="13.109375" customWidth="1"/>
    <col min="7178" max="7178" width="11.5546875" customWidth="1"/>
    <col min="7179" max="7179" width="14.109375" customWidth="1"/>
    <col min="7425" max="7425" width="3.6640625" customWidth="1"/>
    <col min="7426" max="7426" width="33.33203125" customWidth="1"/>
    <col min="7430" max="7430" width="10" customWidth="1"/>
    <col min="7433" max="7433" width="13.109375" customWidth="1"/>
    <col min="7434" max="7434" width="11.5546875" customWidth="1"/>
    <col min="7435" max="7435" width="14.109375" customWidth="1"/>
    <col min="7681" max="7681" width="3.6640625" customWidth="1"/>
    <col min="7682" max="7682" width="33.33203125" customWidth="1"/>
    <col min="7686" max="7686" width="10" customWidth="1"/>
    <col min="7689" max="7689" width="13.109375" customWidth="1"/>
    <col min="7690" max="7690" width="11.5546875" customWidth="1"/>
    <col min="7691" max="7691" width="14.109375" customWidth="1"/>
    <col min="7937" max="7937" width="3.6640625" customWidth="1"/>
    <col min="7938" max="7938" width="33.33203125" customWidth="1"/>
    <col min="7942" max="7942" width="10" customWidth="1"/>
    <col min="7945" max="7945" width="13.109375" customWidth="1"/>
    <col min="7946" max="7946" width="11.5546875" customWidth="1"/>
    <col min="7947" max="7947" width="14.109375" customWidth="1"/>
    <col min="8193" max="8193" width="3.6640625" customWidth="1"/>
    <col min="8194" max="8194" width="33.33203125" customWidth="1"/>
    <col min="8198" max="8198" width="10" customWidth="1"/>
    <col min="8201" max="8201" width="13.109375" customWidth="1"/>
    <col min="8202" max="8202" width="11.5546875" customWidth="1"/>
    <col min="8203" max="8203" width="14.109375" customWidth="1"/>
    <col min="8449" max="8449" width="3.6640625" customWidth="1"/>
    <col min="8450" max="8450" width="33.33203125" customWidth="1"/>
    <col min="8454" max="8454" width="10" customWidth="1"/>
    <col min="8457" max="8457" width="13.109375" customWidth="1"/>
    <col min="8458" max="8458" width="11.5546875" customWidth="1"/>
    <col min="8459" max="8459" width="14.109375" customWidth="1"/>
    <col min="8705" max="8705" width="3.6640625" customWidth="1"/>
    <col min="8706" max="8706" width="33.33203125" customWidth="1"/>
    <col min="8710" max="8710" width="10" customWidth="1"/>
    <col min="8713" max="8713" width="13.109375" customWidth="1"/>
    <col min="8714" max="8714" width="11.5546875" customWidth="1"/>
    <col min="8715" max="8715" width="14.109375" customWidth="1"/>
    <col min="8961" max="8961" width="3.6640625" customWidth="1"/>
    <col min="8962" max="8962" width="33.33203125" customWidth="1"/>
    <col min="8966" max="8966" width="10" customWidth="1"/>
    <col min="8969" max="8969" width="13.109375" customWidth="1"/>
    <col min="8970" max="8970" width="11.5546875" customWidth="1"/>
    <col min="8971" max="8971" width="14.109375" customWidth="1"/>
    <col min="9217" max="9217" width="3.6640625" customWidth="1"/>
    <col min="9218" max="9218" width="33.33203125" customWidth="1"/>
    <col min="9222" max="9222" width="10" customWidth="1"/>
    <col min="9225" max="9225" width="13.109375" customWidth="1"/>
    <col min="9226" max="9226" width="11.5546875" customWidth="1"/>
    <col min="9227" max="9227" width="14.109375" customWidth="1"/>
    <col min="9473" max="9473" width="3.6640625" customWidth="1"/>
    <col min="9474" max="9474" width="33.33203125" customWidth="1"/>
    <col min="9478" max="9478" width="10" customWidth="1"/>
    <col min="9481" max="9481" width="13.109375" customWidth="1"/>
    <col min="9482" max="9482" width="11.5546875" customWidth="1"/>
    <col min="9483" max="9483" width="14.109375" customWidth="1"/>
    <col min="9729" max="9729" width="3.6640625" customWidth="1"/>
    <col min="9730" max="9730" width="33.33203125" customWidth="1"/>
    <col min="9734" max="9734" width="10" customWidth="1"/>
    <col min="9737" max="9737" width="13.109375" customWidth="1"/>
    <col min="9738" max="9738" width="11.5546875" customWidth="1"/>
    <col min="9739" max="9739" width="14.109375" customWidth="1"/>
    <col min="9985" max="9985" width="3.6640625" customWidth="1"/>
    <col min="9986" max="9986" width="33.33203125" customWidth="1"/>
    <col min="9990" max="9990" width="10" customWidth="1"/>
    <col min="9993" max="9993" width="13.109375" customWidth="1"/>
    <col min="9994" max="9994" width="11.5546875" customWidth="1"/>
    <col min="9995" max="9995" width="14.109375" customWidth="1"/>
    <col min="10241" max="10241" width="3.6640625" customWidth="1"/>
    <col min="10242" max="10242" width="33.33203125" customWidth="1"/>
    <col min="10246" max="10246" width="10" customWidth="1"/>
    <col min="10249" max="10249" width="13.109375" customWidth="1"/>
    <col min="10250" max="10250" width="11.5546875" customWidth="1"/>
    <col min="10251" max="10251" width="14.109375" customWidth="1"/>
    <col min="10497" max="10497" width="3.6640625" customWidth="1"/>
    <col min="10498" max="10498" width="33.33203125" customWidth="1"/>
    <col min="10502" max="10502" width="10" customWidth="1"/>
    <col min="10505" max="10505" width="13.109375" customWidth="1"/>
    <col min="10506" max="10506" width="11.5546875" customWidth="1"/>
    <col min="10507" max="10507" width="14.109375" customWidth="1"/>
    <col min="10753" max="10753" width="3.6640625" customWidth="1"/>
    <col min="10754" max="10754" width="33.33203125" customWidth="1"/>
    <col min="10758" max="10758" width="10" customWidth="1"/>
    <col min="10761" max="10761" width="13.109375" customWidth="1"/>
    <col min="10762" max="10762" width="11.5546875" customWidth="1"/>
    <col min="10763" max="10763" width="14.109375" customWidth="1"/>
    <col min="11009" max="11009" width="3.6640625" customWidth="1"/>
    <col min="11010" max="11010" width="33.33203125" customWidth="1"/>
    <col min="11014" max="11014" width="10" customWidth="1"/>
    <col min="11017" max="11017" width="13.109375" customWidth="1"/>
    <col min="11018" max="11018" width="11.5546875" customWidth="1"/>
    <col min="11019" max="11019" width="14.109375" customWidth="1"/>
    <col min="11265" max="11265" width="3.6640625" customWidth="1"/>
    <col min="11266" max="11266" width="33.33203125" customWidth="1"/>
    <col min="11270" max="11270" width="10" customWidth="1"/>
    <col min="11273" max="11273" width="13.109375" customWidth="1"/>
    <col min="11274" max="11274" width="11.5546875" customWidth="1"/>
    <col min="11275" max="11275" width="14.109375" customWidth="1"/>
    <col min="11521" max="11521" width="3.6640625" customWidth="1"/>
    <col min="11522" max="11522" width="33.33203125" customWidth="1"/>
    <col min="11526" max="11526" width="10" customWidth="1"/>
    <col min="11529" max="11529" width="13.109375" customWidth="1"/>
    <col min="11530" max="11530" width="11.5546875" customWidth="1"/>
    <col min="11531" max="11531" width="14.109375" customWidth="1"/>
    <col min="11777" max="11777" width="3.6640625" customWidth="1"/>
    <col min="11778" max="11778" width="33.33203125" customWidth="1"/>
    <col min="11782" max="11782" width="10" customWidth="1"/>
    <col min="11785" max="11785" width="13.109375" customWidth="1"/>
    <col min="11786" max="11786" width="11.5546875" customWidth="1"/>
    <col min="11787" max="11787" width="14.109375" customWidth="1"/>
    <col min="12033" max="12033" width="3.6640625" customWidth="1"/>
    <col min="12034" max="12034" width="33.33203125" customWidth="1"/>
    <col min="12038" max="12038" width="10" customWidth="1"/>
    <col min="12041" max="12041" width="13.109375" customWidth="1"/>
    <col min="12042" max="12042" width="11.5546875" customWidth="1"/>
    <col min="12043" max="12043" width="14.109375" customWidth="1"/>
    <col min="12289" max="12289" width="3.6640625" customWidth="1"/>
    <col min="12290" max="12290" width="33.33203125" customWidth="1"/>
    <col min="12294" max="12294" width="10" customWidth="1"/>
    <col min="12297" max="12297" width="13.109375" customWidth="1"/>
    <col min="12298" max="12298" width="11.5546875" customWidth="1"/>
    <col min="12299" max="12299" width="14.109375" customWidth="1"/>
    <col min="12545" max="12545" width="3.6640625" customWidth="1"/>
    <col min="12546" max="12546" width="33.33203125" customWidth="1"/>
    <col min="12550" max="12550" width="10" customWidth="1"/>
    <col min="12553" max="12553" width="13.109375" customWidth="1"/>
    <col min="12554" max="12554" width="11.5546875" customWidth="1"/>
    <col min="12555" max="12555" width="14.109375" customWidth="1"/>
    <col min="12801" max="12801" width="3.6640625" customWidth="1"/>
    <col min="12802" max="12802" width="33.33203125" customWidth="1"/>
    <col min="12806" max="12806" width="10" customWidth="1"/>
    <col min="12809" max="12809" width="13.109375" customWidth="1"/>
    <col min="12810" max="12810" width="11.5546875" customWidth="1"/>
    <col min="12811" max="12811" width="14.109375" customWidth="1"/>
    <col min="13057" max="13057" width="3.6640625" customWidth="1"/>
    <col min="13058" max="13058" width="33.33203125" customWidth="1"/>
    <col min="13062" max="13062" width="10" customWidth="1"/>
    <col min="13065" max="13065" width="13.109375" customWidth="1"/>
    <col min="13066" max="13066" width="11.5546875" customWidth="1"/>
    <col min="13067" max="13067" width="14.109375" customWidth="1"/>
    <col min="13313" max="13313" width="3.6640625" customWidth="1"/>
    <col min="13314" max="13314" width="33.33203125" customWidth="1"/>
    <col min="13318" max="13318" width="10" customWidth="1"/>
    <col min="13321" max="13321" width="13.109375" customWidth="1"/>
    <col min="13322" max="13322" width="11.5546875" customWidth="1"/>
    <col min="13323" max="13323" width="14.109375" customWidth="1"/>
    <col min="13569" max="13569" width="3.6640625" customWidth="1"/>
    <col min="13570" max="13570" width="33.33203125" customWidth="1"/>
    <col min="13574" max="13574" width="10" customWidth="1"/>
    <col min="13577" max="13577" width="13.109375" customWidth="1"/>
    <col min="13578" max="13578" width="11.5546875" customWidth="1"/>
    <col min="13579" max="13579" width="14.109375" customWidth="1"/>
    <col min="13825" max="13825" width="3.6640625" customWidth="1"/>
    <col min="13826" max="13826" width="33.33203125" customWidth="1"/>
    <col min="13830" max="13830" width="10" customWidth="1"/>
    <col min="13833" max="13833" width="13.109375" customWidth="1"/>
    <col min="13834" max="13834" width="11.5546875" customWidth="1"/>
    <col min="13835" max="13835" width="14.109375" customWidth="1"/>
    <col min="14081" max="14081" width="3.6640625" customWidth="1"/>
    <col min="14082" max="14082" width="33.33203125" customWidth="1"/>
    <col min="14086" max="14086" width="10" customWidth="1"/>
    <col min="14089" max="14089" width="13.109375" customWidth="1"/>
    <col min="14090" max="14090" width="11.5546875" customWidth="1"/>
    <col min="14091" max="14091" width="14.109375" customWidth="1"/>
    <col min="14337" max="14337" width="3.6640625" customWidth="1"/>
    <col min="14338" max="14338" width="33.33203125" customWidth="1"/>
    <col min="14342" max="14342" width="10" customWidth="1"/>
    <col min="14345" max="14345" width="13.109375" customWidth="1"/>
    <col min="14346" max="14346" width="11.5546875" customWidth="1"/>
    <col min="14347" max="14347" width="14.109375" customWidth="1"/>
    <col min="14593" max="14593" width="3.6640625" customWidth="1"/>
    <col min="14594" max="14594" width="33.33203125" customWidth="1"/>
    <col min="14598" max="14598" width="10" customWidth="1"/>
    <col min="14601" max="14601" width="13.109375" customWidth="1"/>
    <col min="14602" max="14602" width="11.5546875" customWidth="1"/>
    <col min="14603" max="14603" width="14.109375" customWidth="1"/>
    <col min="14849" max="14849" width="3.6640625" customWidth="1"/>
    <col min="14850" max="14850" width="33.33203125" customWidth="1"/>
    <col min="14854" max="14854" width="10" customWidth="1"/>
    <col min="14857" max="14857" width="13.109375" customWidth="1"/>
    <col min="14858" max="14858" width="11.5546875" customWidth="1"/>
    <col min="14859" max="14859" width="14.109375" customWidth="1"/>
    <col min="15105" max="15105" width="3.6640625" customWidth="1"/>
    <col min="15106" max="15106" width="33.33203125" customWidth="1"/>
    <col min="15110" max="15110" width="10" customWidth="1"/>
    <col min="15113" max="15113" width="13.109375" customWidth="1"/>
    <col min="15114" max="15114" width="11.5546875" customWidth="1"/>
    <col min="15115" max="15115" width="14.109375" customWidth="1"/>
    <col min="15361" max="15361" width="3.6640625" customWidth="1"/>
    <col min="15362" max="15362" width="33.33203125" customWidth="1"/>
    <col min="15366" max="15366" width="10" customWidth="1"/>
    <col min="15369" max="15369" width="13.109375" customWidth="1"/>
    <col min="15370" max="15370" width="11.5546875" customWidth="1"/>
    <col min="15371" max="15371" width="14.109375" customWidth="1"/>
    <col min="15617" max="15617" width="3.6640625" customWidth="1"/>
    <col min="15618" max="15618" width="33.33203125" customWidth="1"/>
    <col min="15622" max="15622" width="10" customWidth="1"/>
    <col min="15625" max="15625" width="13.109375" customWidth="1"/>
    <col min="15626" max="15626" width="11.5546875" customWidth="1"/>
    <col min="15627" max="15627" width="14.109375" customWidth="1"/>
    <col min="15873" max="15873" width="3.6640625" customWidth="1"/>
    <col min="15874" max="15874" width="33.33203125" customWidth="1"/>
    <col min="15878" max="15878" width="10" customWidth="1"/>
    <col min="15881" max="15881" width="13.109375" customWidth="1"/>
    <col min="15882" max="15882" width="11.5546875" customWidth="1"/>
    <col min="15883" max="15883" width="14.109375" customWidth="1"/>
    <col min="16129" max="16129" width="3.6640625" customWidth="1"/>
    <col min="16130" max="16130" width="33.33203125" customWidth="1"/>
    <col min="16134" max="16134" width="10" customWidth="1"/>
    <col min="16137" max="16137" width="13.109375" customWidth="1"/>
    <col min="16138" max="16138" width="11.5546875" customWidth="1"/>
    <col min="16139" max="16139" width="14.109375" customWidth="1"/>
  </cols>
  <sheetData>
    <row r="1" spans="1:11" ht="15.6">
      <c r="A1" s="29" t="s">
        <v>391</v>
      </c>
      <c r="B1" s="31"/>
      <c r="C1" s="32"/>
      <c r="D1" s="33"/>
      <c r="E1" s="33"/>
      <c r="F1" s="33"/>
      <c r="G1" s="34"/>
      <c r="H1" s="34"/>
      <c r="K1" s="2"/>
    </row>
    <row r="2" spans="1:11">
      <c r="A2" s="409" t="s">
        <v>190</v>
      </c>
      <c r="B2" s="409"/>
      <c r="C2" s="409"/>
      <c r="D2" s="409"/>
      <c r="E2" s="409"/>
      <c r="F2" s="409"/>
      <c r="G2" s="409"/>
      <c r="H2" s="409"/>
      <c r="I2" s="409"/>
      <c r="J2" s="409"/>
      <c r="K2" s="409"/>
    </row>
    <row r="3" spans="1:11">
      <c r="A3" s="409"/>
      <c r="B3" s="409"/>
      <c r="C3" s="409"/>
      <c r="D3" s="409"/>
      <c r="E3" s="409"/>
      <c r="F3" s="409"/>
      <c r="G3" s="409"/>
      <c r="H3" s="409"/>
      <c r="I3" s="409"/>
      <c r="J3" s="409"/>
      <c r="K3" s="409"/>
    </row>
    <row r="4" spans="1:11">
      <c r="A4" s="409"/>
      <c r="B4" s="409"/>
      <c r="C4" s="409"/>
      <c r="D4" s="409"/>
      <c r="E4" s="409"/>
      <c r="F4" s="409"/>
      <c r="G4" s="409"/>
      <c r="H4" s="409"/>
      <c r="I4" s="409"/>
      <c r="J4" s="409"/>
      <c r="K4" s="409"/>
    </row>
    <row r="5" spans="1:11" ht="61.2">
      <c r="A5" s="35" t="s">
        <v>0</v>
      </c>
      <c r="B5" s="36" t="s">
        <v>1</v>
      </c>
      <c r="C5" s="35" t="s">
        <v>2</v>
      </c>
      <c r="D5" s="109" t="s">
        <v>309</v>
      </c>
      <c r="E5" s="5" t="s">
        <v>3</v>
      </c>
      <c r="F5" s="6" t="s">
        <v>24</v>
      </c>
      <c r="G5" s="7" t="s">
        <v>5</v>
      </c>
      <c r="H5" s="37" t="s">
        <v>6</v>
      </c>
      <c r="I5" s="36" t="s">
        <v>110</v>
      </c>
      <c r="J5" s="36" t="s">
        <v>8</v>
      </c>
      <c r="K5" s="38" t="s">
        <v>9</v>
      </c>
    </row>
    <row r="6" spans="1:11" ht="145.19999999999999">
      <c r="A6" s="39" t="s">
        <v>10</v>
      </c>
      <c r="B6" s="210" t="s">
        <v>169</v>
      </c>
      <c r="C6" s="211" t="s">
        <v>11</v>
      </c>
      <c r="D6" s="198">
        <v>55000</v>
      </c>
      <c r="E6" s="199"/>
      <c r="F6" s="199"/>
      <c r="G6" s="195"/>
      <c r="H6" s="196"/>
      <c r="I6" s="116"/>
      <c r="J6" s="116"/>
      <c r="K6" s="117"/>
    </row>
    <row r="7" spans="1:11" ht="184.8">
      <c r="A7" s="39" t="s">
        <v>12</v>
      </c>
      <c r="B7" s="212" t="s">
        <v>170</v>
      </c>
      <c r="C7" s="211" t="s">
        <v>11</v>
      </c>
      <c r="D7" s="198">
        <v>400</v>
      </c>
      <c r="E7" s="199"/>
      <c r="F7" s="199"/>
      <c r="G7" s="195"/>
      <c r="H7" s="196"/>
      <c r="I7" s="116"/>
      <c r="J7" s="116"/>
      <c r="K7" s="117"/>
    </row>
    <row r="8" spans="1:11" ht="132">
      <c r="A8" s="39" t="s">
        <v>14</v>
      </c>
      <c r="B8" s="40" t="s">
        <v>171</v>
      </c>
      <c r="C8" s="41" t="s">
        <v>11</v>
      </c>
      <c r="D8" s="198">
        <v>2160</v>
      </c>
      <c r="E8" s="199"/>
      <c r="F8" s="199"/>
      <c r="G8" s="213"/>
      <c r="H8" s="196"/>
      <c r="I8" s="116"/>
      <c r="J8" s="116"/>
      <c r="K8" s="117"/>
    </row>
    <row r="9" spans="1:11" ht="145.19999999999999">
      <c r="A9" s="39" t="s">
        <v>31</v>
      </c>
      <c r="B9" s="40" t="s">
        <v>172</v>
      </c>
      <c r="C9" s="41" t="s">
        <v>11</v>
      </c>
      <c r="D9" s="198">
        <v>880</v>
      </c>
      <c r="E9" s="199"/>
      <c r="F9" s="199"/>
      <c r="G9" s="213"/>
      <c r="H9" s="196"/>
      <c r="I9" s="116"/>
      <c r="J9" s="116"/>
      <c r="K9" s="117"/>
    </row>
    <row r="10" spans="1:11" ht="132">
      <c r="A10" s="39" t="s">
        <v>33</v>
      </c>
      <c r="B10" s="40" t="s">
        <v>173</v>
      </c>
      <c r="C10" s="41" t="s">
        <v>11</v>
      </c>
      <c r="D10" s="198">
        <v>100</v>
      </c>
      <c r="E10" s="199"/>
      <c r="F10" s="199"/>
      <c r="G10" s="213"/>
      <c r="H10" s="196"/>
      <c r="I10" s="116"/>
      <c r="J10" s="116"/>
      <c r="K10" s="117"/>
    </row>
    <row r="11" spans="1:11" ht="158.4">
      <c r="A11" s="39" t="s">
        <v>35</v>
      </c>
      <c r="B11" s="214" t="s">
        <v>174</v>
      </c>
      <c r="C11" s="41" t="s">
        <v>11</v>
      </c>
      <c r="D11" s="198">
        <v>25000</v>
      </c>
      <c r="E11" s="199"/>
      <c r="F11" s="199"/>
      <c r="G11" s="199"/>
      <c r="H11" s="196"/>
      <c r="I11" s="116"/>
      <c r="J11" s="116"/>
      <c r="K11" s="117"/>
    </row>
    <row r="12" spans="1:11" ht="39.6">
      <c r="A12" s="39" t="s">
        <v>37</v>
      </c>
      <c r="B12" s="214" t="s">
        <v>175</v>
      </c>
      <c r="C12" s="41" t="s">
        <v>11</v>
      </c>
      <c r="D12" s="198">
        <v>440</v>
      </c>
      <c r="E12" s="199"/>
      <c r="F12" s="199"/>
      <c r="G12" s="199"/>
      <c r="H12" s="196"/>
      <c r="I12" s="116"/>
      <c r="J12" s="116"/>
      <c r="K12" s="117"/>
    </row>
    <row r="13" spans="1:11" ht="26.4">
      <c r="A13" s="39" t="s">
        <v>39</v>
      </c>
      <c r="B13" s="215" t="s">
        <v>176</v>
      </c>
      <c r="C13" s="41" t="s">
        <v>11</v>
      </c>
      <c r="D13" s="198">
        <v>5000</v>
      </c>
      <c r="E13" s="199"/>
      <c r="F13" s="199"/>
      <c r="G13" s="199"/>
      <c r="H13" s="196"/>
      <c r="I13" s="116"/>
      <c r="J13" s="116"/>
      <c r="K13" s="117"/>
    </row>
    <row r="14" spans="1:11" ht="28.8">
      <c r="A14" s="39" t="s">
        <v>41</v>
      </c>
      <c r="B14" s="48" t="s">
        <v>177</v>
      </c>
      <c r="C14" s="41" t="s">
        <v>11</v>
      </c>
      <c r="D14" s="198">
        <v>5000</v>
      </c>
      <c r="E14" s="199"/>
      <c r="F14" s="199"/>
      <c r="G14" s="195"/>
      <c r="H14" s="196"/>
      <c r="I14" s="116"/>
      <c r="J14" s="116"/>
      <c r="K14" s="117"/>
    </row>
    <row r="15" spans="1:11" ht="43.2">
      <c r="A15" s="39" t="s">
        <v>43</v>
      </c>
      <c r="B15" s="48" t="s">
        <v>178</v>
      </c>
      <c r="C15" s="41" t="s">
        <v>11</v>
      </c>
      <c r="D15" s="198">
        <v>3000</v>
      </c>
      <c r="E15" s="199"/>
      <c r="F15" s="199"/>
      <c r="G15" s="199"/>
      <c r="H15" s="196"/>
      <c r="I15" s="116"/>
      <c r="J15" s="116"/>
      <c r="K15" s="117"/>
    </row>
    <row r="16" spans="1:11" ht="59.4" customHeight="1">
      <c r="A16" s="39" t="s">
        <v>45</v>
      </c>
      <c r="B16" s="53" t="s">
        <v>179</v>
      </c>
      <c r="C16" s="41" t="s">
        <v>11</v>
      </c>
      <c r="D16" s="198">
        <v>55000</v>
      </c>
      <c r="E16" s="199"/>
      <c r="F16" s="199"/>
      <c r="G16" s="195"/>
      <c r="H16" s="196"/>
      <c r="I16" s="116"/>
      <c r="J16" s="116"/>
      <c r="K16" s="117"/>
    </row>
    <row r="17" spans="1:11" ht="41.4" customHeight="1">
      <c r="A17" s="39" t="s">
        <v>47</v>
      </c>
      <c r="B17" s="216" t="s">
        <v>180</v>
      </c>
      <c r="C17" s="41" t="s">
        <v>11</v>
      </c>
      <c r="D17" s="198">
        <v>15</v>
      </c>
      <c r="E17" s="199"/>
      <c r="F17" s="199"/>
      <c r="G17" s="195"/>
      <c r="H17" s="196"/>
      <c r="I17" s="116"/>
      <c r="J17" s="116"/>
      <c r="K17" s="117"/>
    </row>
    <row r="18" spans="1:11" ht="39" customHeight="1">
      <c r="A18" s="39" t="s">
        <v>49</v>
      </c>
      <c r="B18" s="216" t="s">
        <v>181</v>
      </c>
      <c r="C18" s="41" t="s">
        <v>11</v>
      </c>
      <c r="D18" s="198">
        <v>10</v>
      </c>
      <c r="E18" s="199"/>
      <c r="F18" s="199"/>
      <c r="G18" s="195"/>
      <c r="H18" s="196"/>
      <c r="I18" s="116"/>
      <c r="J18" s="116"/>
      <c r="K18" s="117"/>
    </row>
    <row r="19" spans="1:11" ht="36.6" customHeight="1">
      <c r="A19" s="39" t="s">
        <v>51</v>
      </c>
      <c r="B19" s="216" t="s">
        <v>182</v>
      </c>
      <c r="C19" s="41" t="s">
        <v>11</v>
      </c>
      <c r="D19" s="198">
        <v>20</v>
      </c>
      <c r="E19" s="199"/>
      <c r="F19" s="199"/>
      <c r="G19" s="199"/>
      <c r="H19" s="196"/>
      <c r="I19" s="116"/>
      <c r="J19" s="116"/>
      <c r="K19" s="117"/>
    </row>
    <row r="20" spans="1:11" ht="40.200000000000003" customHeight="1">
      <c r="A20" s="39" t="s">
        <v>53</v>
      </c>
      <c r="B20" s="216" t="s">
        <v>183</v>
      </c>
      <c r="C20" s="41" t="s">
        <v>11</v>
      </c>
      <c r="D20" s="198">
        <v>40</v>
      </c>
      <c r="E20" s="199"/>
      <c r="F20" s="199"/>
      <c r="G20" s="199"/>
      <c r="H20" s="196"/>
      <c r="I20" s="116"/>
      <c r="J20" s="116"/>
      <c r="K20" s="117"/>
    </row>
    <row r="21" spans="1:11" ht="40.200000000000003" customHeight="1">
      <c r="A21" s="39" t="s">
        <v>55</v>
      </c>
      <c r="B21" s="216" t="s">
        <v>184</v>
      </c>
      <c r="C21" s="41" t="s">
        <v>11</v>
      </c>
      <c r="D21" s="198">
        <v>100</v>
      </c>
      <c r="E21" s="199"/>
      <c r="F21" s="199"/>
      <c r="G21" s="199"/>
      <c r="H21" s="196"/>
      <c r="I21" s="116"/>
      <c r="J21" s="116"/>
      <c r="K21" s="117"/>
    </row>
    <row r="22" spans="1:11" ht="39.6" customHeight="1">
      <c r="A22" s="39" t="s">
        <v>58</v>
      </c>
      <c r="B22" s="216" t="s">
        <v>185</v>
      </c>
      <c r="C22" s="41" t="s">
        <v>11</v>
      </c>
      <c r="D22" s="198">
        <v>50</v>
      </c>
      <c r="E22" s="199"/>
      <c r="F22" s="199"/>
      <c r="G22" s="199"/>
      <c r="H22" s="196"/>
      <c r="I22" s="116"/>
      <c r="J22" s="116"/>
      <c r="K22" s="117"/>
    </row>
    <row r="23" spans="1:11">
      <c r="A23" s="415" t="s">
        <v>16</v>
      </c>
      <c r="B23" s="415"/>
      <c r="C23" s="415"/>
      <c r="D23" s="415"/>
      <c r="E23" s="415"/>
      <c r="F23" s="415"/>
      <c r="G23" s="415"/>
      <c r="H23" s="415"/>
      <c r="I23" s="118"/>
      <c r="J23" s="22"/>
      <c r="K23" s="76"/>
    </row>
    <row r="24" spans="1:11">
      <c r="A24" s="217"/>
      <c r="B24" s="67"/>
      <c r="C24" s="66"/>
      <c r="D24" s="1"/>
      <c r="E24" s="1"/>
      <c r="F24" s="1"/>
      <c r="J24" s="121"/>
      <c r="K24" s="122"/>
    </row>
    <row r="25" spans="1:11">
      <c r="A25" s="217"/>
      <c r="B25" s="422" t="s">
        <v>186</v>
      </c>
      <c r="C25" s="422"/>
      <c r="D25" s="422"/>
      <c r="E25" s="422"/>
      <c r="F25" s="422"/>
      <c r="G25" s="422"/>
      <c r="H25" s="422"/>
      <c r="I25" s="422"/>
      <c r="J25" s="422"/>
      <c r="K25" s="422"/>
    </row>
    <row r="26" spans="1:11">
      <c r="A26" s="217"/>
      <c r="B26" s="119"/>
      <c r="C26" s="66"/>
      <c r="D26" s="1"/>
      <c r="E26" s="1"/>
      <c r="F26" s="1"/>
      <c r="J26" s="121"/>
      <c r="K26" s="122"/>
    </row>
    <row r="27" spans="1:11">
      <c r="A27" s="29" t="s">
        <v>18</v>
      </c>
      <c r="B27" s="119"/>
      <c r="C27" s="66"/>
      <c r="D27" s="1"/>
      <c r="E27" s="1"/>
      <c r="F27" s="1"/>
      <c r="J27" s="121"/>
      <c r="K27" s="122"/>
    </row>
    <row r="28" spans="1:11" ht="28.8">
      <c r="A28" s="66"/>
      <c r="B28" s="119" t="s">
        <v>135</v>
      </c>
      <c r="C28" s="66"/>
      <c r="D28" s="1"/>
      <c r="E28" s="1"/>
      <c r="F28" s="1"/>
      <c r="H28" t="s">
        <v>187</v>
      </c>
      <c r="K28" s="2"/>
    </row>
    <row r="29" spans="1:11">
      <c r="A29" s="66"/>
      <c r="B29" s="119" t="s">
        <v>188</v>
      </c>
      <c r="C29" s="66"/>
      <c r="D29" s="1"/>
      <c r="E29" s="1"/>
      <c r="F29" s="1"/>
      <c r="H29" t="s">
        <v>189</v>
      </c>
      <c r="K29" s="2"/>
    </row>
  </sheetData>
  <mergeCells count="3">
    <mergeCell ref="A2:K4"/>
    <mergeCell ref="A23:H23"/>
    <mergeCell ref="B25:K25"/>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sheetPr>
  <dimension ref="A1:K40"/>
  <sheetViews>
    <sheetView workbookViewId="0"/>
  </sheetViews>
  <sheetFormatPr defaultRowHeight="14.4"/>
  <cols>
    <col min="1" max="1" width="5.33203125" customWidth="1"/>
    <col min="2" max="2" width="59.109375" customWidth="1"/>
    <col min="3" max="3" width="5.21875" customWidth="1"/>
    <col min="4" max="4" width="6.33203125" customWidth="1"/>
    <col min="5" max="5" width="8.21875" customWidth="1"/>
    <col min="6" max="6" width="11" customWidth="1"/>
    <col min="7" max="7" width="8" customWidth="1"/>
    <col min="8" max="8" width="7.5546875" customWidth="1"/>
    <col min="9" max="9" width="8.88671875" customWidth="1"/>
    <col min="10" max="10" width="7.88671875" customWidth="1"/>
    <col min="11" max="11" width="8.33203125" customWidth="1"/>
    <col min="257" max="257" width="4.33203125" customWidth="1"/>
    <col min="258" max="258" width="48.33203125" customWidth="1"/>
    <col min="259" max="259" width="6.109375" customWidth="1"/>
    <col min="260" max="260" width="6.33203125" customWidth="1"/>
    <col min="262" max="262" width="12.6640625" customWidth="1"/>
    <col min="263" max="263" width="10.88671875" customWidth="1"/>
    <col min="265" max="265" width="11.5546875" customWidth="1"/>
    <col min="266" max="266" width="9.33203125" customWidth="1"/>
    <col min="267" max="267" width="11.109375" customWidth="1"/>
    <col min="513" max="513" width="4.33203125" customWidth="1"/>
    <col min="514" max="514" width="48.33203125" customWidth="1"/>
    <col min="515" max="515" width="6.109375" customWidth="1"/>
    <col min="516" max="516" width="6.33203125" customWidth="1"/>
    <col min="518" max="518" width="12.6640625" customWidth="1"/>
    <col min="519" max="519" width="10.88671875" customWidth="1"/>
    <col min="521" max="521" width="11.5546875" customWidth="1"/>
    <col min="522" max="522" width="9.33203125" customWidth="1"/>
    <col min="523" max="523" width="11.109375" customWidth="1"/>
    <col min="769" max="769" width="4.33203125" customWidth="1"/>
    <col min="770" max="770" width="48.33203125" customWidth="1"/>
    <col min="771" max="771" width="6.109375" customWidth="1"/>
    <col min="772" max="772" width="6.33203125" customWidth="1"/>
    <col min="774" max="774" width="12.6640625" customWidth="1"/>
    <col min="775" max="775" width="10.88671875" customWidth="1"/>
    <col min="777" max="777" width="11.5546875" customWidth="1"/>
    <col min="778" max="778" width="9.33203125" customWidth="1"/>
    <col min="779" max="779" width="11.109375" customWidth="1"/>
    <col min="1025" max="1025" width="4.33203125" customWidth="1"/>
    <col min="1026" max="1026" width="48.33203125" customWidth="1"/>
    <col min="1027" max="1027" width="6.109375" customWidth="1"/>
    <col min="1028" max="1028" width="6.33203125" customWidth="1"/>
    <col min="1030" max="1030" width="12.6640625" customWidth="1"/>
    <col min="1031" max="1031" width="10.88671875" customWidth="1"/>
    <col min="1033" max="1033" width="11.5546875" customWidth="1"/>
    <col min="1034" max="1034" width="9.33203125" customWidth="1"/>
    <col min="1035" max="1035" width="11.109375" customWidth="1"/>
    <col min="1281" max="1281" width="4.33203125" customWidth="1"/>
    <col min="1282" max="1282" width="48.33203125" customWidth="1"/>
    <col min="1283" max="1283" width="6.109375" customWidth="1"/>
    <col min="1284" max="1284" width="6.33203125" customWidth="1"/>
    <col min="1286" max="1286" width="12.6640625" customWidth="1"/>
    <col min="1287" max="1287" width="10.88671875" customWidth="1"/>
    <col min="1289" max="1289" width="11.5546875" customWidth="1"/>
    <col min="1290" max="1290" width="9.33203125" customWidth="1"/>
    <col min="1291" max="1291" width="11.109375" customWidth="1"/>
    <col min="1537" max="1537" width="4.33203125" customWidth="1"/>
    <col min="1538" max="1538" width="48.33203125" customWidth="1"/>
    <col min="1539" max="1539" width="6.109375" customWidth="1"/>
    <col min="1540" max="1540" width="6.33203125" customWidth="1"/>
    <col min="1542" max="1542" width="12.6640625" customWidth="1"/>
    <col min="1543" max="1543" width="10.88671875" customWidth="1"/>
    <col min="1545" max="1545" width="11.5546875" customWidth="1"/>
    <col min="1546" max="1546" width="9.33203125" customWidth="1"/>
    <col min="1547" max="1547" width="11.109375" customWidth="1"/>
    <col min="1793" max="1793" width="4.33203125" customWidth="1"/>
    <col min="1794" max="1794" width="48.33203125" customWidth="1"/>
    <col min="1795" max="1795" width="6.109375" customWidth="1"/>
    <col min="1796" max="1796" width="6.33203125" customWidth="1"/>
    <col min="1798" max="1798" width="12.6640625" customWidth="1"/>
    <col min="1799" max="1799" width="10.88671875" customWidth="1"/>
    <col min="1801" max="1801" width="11.5546875" customWidth="1"/>
    <col min="1802" max="1802" width="9.33203125" customWidth="1"/>
    <col min="1803" max="1803" width="11.109375" customWidth="1"/>
    <col min="2049" max="2049" width="4.33203125" customWidth="1"/>
    <col min="2050" max="2050" width="48.33203125" customWidth="1"/>
    <col min="2051" max="2051" width="6.109375" customWidth="1"/>
    <col min="2052" max="2052" width="6.33203125" customWidth="1"/>
    <col min="2054" max="2054" width="12.6640625" customWidth="1"/>
    <col min="2055" max="2055" width="10.88671875" customWidth="1"/>
    <col min="2057" max="2057" width="11.5546875" customWidth="1"/>
    <col min="2058" max="2058" width="9.33203125" customWidth="1"/>
    <col min="2059" max="2059" width="11.109375" customWidth="1"/>
    <col min="2305" max="2305" width="4.33203125" customWidth="1"/>
    <col min="2306" max="2306" width="48.33203125" customWidth="1"/>
    <col min="2307" max="2307" width="6.109375" customWidth="1"/>
    <col min="2308" max="2308" width="6.33203125" customWidth="1"/>
    <col min="2310" max="2310" width="12.6640625" customWidth="1"/>
    <col min="2311" max="2311" width="10.88671875" customWidth="1"/>
    <col min="2313" max="2313" width="11.5546875" customWidth="1"/>
    <col min="2314" max="2314" width="9.33203125" customWidth="1"/>
    <col min="2315" max="2315" width="11.109375" customWidth="1"/>
    <col min="2561" max="2561" width="4.33203125" customWidth="1"/>
    <col min="2562" max="2562" width="48.33203125" customWidth="1"/>
    <col min="2563" max="2563" width="6.109375" customWidth="1"/>
    <col min="2564" max="2564" width="6.33203125" customWidth="1"/>
    <col min="2566" max="2566" width="12.6640625" customWidth="1"/>
    <col min="2567" max="2567" width="10.88671875" customWidth="1"/>
    <col min="2569" max="2569" width="11.5546875" customWidth="1"/>
    <col min="2570" max="2570" width="9.33203125" customWidth="1"/>
    <col min="2571" max="2571" width="11.109375" customWidth="1"/>
    <col min="2817" max="2817" width="4.33203125" customWidth="1"/>
    <col min="2818" max="2818" width="48.33203125" customWidth="1"/>
    <col min="2819" max="2819" width="6.109375" customWidth="1"/>
    <col min="2820" max="2820" width="6.33203125" customWidth="1"/>
    <col min="2822" max="2822" width="12.6640625" customWidth="1"/>
    <col min="2823" max="2823" width="10.88671875" customWidth="1"/>
    <col min="2825" max="2825" width="11.5546875" customWidth="1"/>
    <col min="2826" max="2826" width="9.33203125" customWidth="1"/>
    <col min="2827" max="2827" width="11.109375" customWidth="1"/>
    <col min="3073" max="3073" width="4.33203125" customWidth="1"/>
    <col min="3074" max="3074" width="48.33203125" customWidth="1"/>
    <col min="3075" max="3075" width="6.109375" customWidth="1"/>
    <col min="3076" max="3076" width="6.33203125" customWidth="1"/>
    <col min="3078" max="3078" width="12.6640625" customWidth="1"/>
    <col min="3079" max="3079" width="10.88671875" customWidth="1"/>
    <col min="3081" max="3081" width="11.5546875" customWidth="1"/>
    <col min="3082" max="3082" width="9.33203125" customWidth="1"/>
    <col min="3083" max="3083" width="11.109375" customWidth="1"/>
    <col min="3329" max="3329" width="4.33203125" customWidth="1"/>
    <col min="3330" max="3330" width="48.33203125" customWidth="1"/>
    <col min="3331" max="3331" width="6.109375" customWidth="1"/>
    <col min="3332" max="3332" width="6.33203125" customWidth="1"/>
    <col min="3334" max="3334" width="12.6640625" customWidth="1"/>
    <col min="3335" max="3335" width="10.88671875" customWidth="1"/>
    <col min="3337" max="3337" width="11.5546875" customWidth="1"/>
    <col min="3338" max="3338" width="9.33203125" customWidth="1"/>
    <col min="3339" max="3339" width="11.109375" customWidth="1"/>
    <col min="3585" max="3585" width="4.33203125" customWidth="1"/>
    <col min="3586" max="3586" width="48.33203125" customWidth="1"/>
    <col min="3587" max="3587" width="6.109375" customWidth="1"/>
    <col min="3588" max="3588" width="6.33203125" customWidth="1"/>
    <col min="3590" max="3590" width="12.6640625" customWidth="1"/>
    <col min="3591" max="3591" width="10.88671875" customWidth="1"/>
    <col min="3593" max="3593" width="11.5546875" customWidth="1"/>
    <col min="3594" max="3594" width="9.33203125" customWidth="1"/>
    <col min="3595" max="3595" width="11.109375" customWidth="1"/>
    <col min="3841" max="3841" width="4.33203125" customWidth="1"/>
    <col min="3842" max="3842" width="48.33203125" customWidth="1"/>
    <col min="3843" max="3843" width="6.109375" customWidth="1"/>
    <col min="3844" max="3844" width="6.33203125" customWidth="1"/>
    <col min="3846" max="3846" width="12.6640625" customWidth="1"/>
    <col min="3847" max="3847" width="10.88671875" customWidth="1"/>
    <col min="3849" max="3849" width="11.5546875" customWidth="1"/>
    <col min="3850" max="3850" width="9.33203125" customWidth="1"/>
    <col min="3851" max="3851" width="11.109375" customWidth="1"/>
    <col min="4097" max="4097" width="4.33203125" customWidth="1"/>
    <col min="4098" max="4098" width="48.33203125" customWidth="1"/>
    <col min="4099" max="4099" width="6.109375" customWidth="1"/>
    <col min="4100" max="4100" width="6.33203125" customWidth="1"/>
    <col min="4102" max="4102" width="12.6640625" customWidth="1"/>
    <col min="4103" max="4103" width="10.88671875" customWidth="1"/>
    <col min="4105" max="4105" width="11.5546875" customWidth="1"/>
    <col min="4106" max="4106" width="9.33203125" customWidth="1"/>
    <col min="4107" max="4107" width="11.109375" customWidth="1"/>
    <col min="4353" max="4353" width="4.33203125" customWidth="1"/>
    <col min="4354" max="4354" width="48.33203125" customWidth="1"/>
    <col min="4355" max="4355" width="6.109375" customWidth="1"/>
    <col min="4356" max="4356" width="6.33203125" customWidth="1"/>
    <col min="4358" max="4358" width="12.6640625" customWidth="1"/>
    <col min="4359" max="4359" width="10.88671875" customWidth="1"/>
    <col min="4361" max="4361" width="11.5546875" customWidth="1"/>
    <col min="4362" max="4362" width="9.33203125" customWidth="1"/>
    <col min="4363" max="4363" width="11.109375" customWidth="1"/>
    <col min="4609" max="4609" width="4.33203125" customWidth="1"/>
    <col min="4610" max="4610" width="48.33203125" customWidth="1"/>
    <col min="4611" max="4611" width="6.109375" customWidth="1"/>
    <col min="4612" max="4612" width="6.33203125" customWidth="1"/>
    <col min="4614" max="4614" width="12.6640625" customWidth="1"/>
    <col min="4615" max="4615" width="10.88671875" customWidth="1"/>
    <col min="4617" max="4617" width="11.5546875" customWidth="1"/>
    <col min="4618" max="4618" width="9.33203125" customWidth="1"/>
    <col min="4619" max="4619" width="11.109375" customWidth="1"/>
    <col min="4865" max="4865" width="4.33203125" customWidth="1"/>
    <col min="4866" max="4866" width="48.33203125" customWidth="1"/>
    <col min="4867" max="4867" width="6.109375" customWidth="1"/>
    <col min="4868" max="4868" width="6.33203125" customWidth="1"/>
    <col min="4870" max="4870" width="12.6640625" customWidth="1"/>
    <col min="4871" max="4871" width="10.88671875" customWidth="1"/>
    <col min="4873" max="4873" width="11.5546875" customWidth="1"/>
    <col min="4874" max="4874" width="9.33203125" customWidth="1"/>
    <col min="4875" max="4875" width="11.109375" customWidth="1"/>
    <col min="5121" max="5121" width="4.33203125" customWidth="1"/>
    <col min="5122" max="5122" width="48.33203125" customWidth="1"/>
    <col min="5123" max="5123" width="6.109375" customWidth="1"/>
    <col min="5124" max="5124" width="6.33203125" customWidth="1"/>
    <col min="5126" max="5126" width="12.6640625" customWidth="1"/>
    <col min="5127" max="5127" width="10.88671875" customWidth="1"/>
    <col min="5129" max="5129" width="11.5546875" customWidth="1"/>
    <col min="5130" max="5130" width="9.33203125" customWidth="1"/>
    <col min="5131" max="5131" width="11.109375" customWidth="1"/>
    <col min="5377" max="5377" width="4.33203125" customWidth="1"/>
    <col min="5378" max="5378" width="48.33203125" customWidth="1"/>
    <col min="5379" max="5379" width="6.109375" customWidth="1"/>
    <col min="5380" max="5380" width="6.33203125" customWidth="1"/>
    <col min="5382" max="5382" width="12.6640625" customWidth="1"/>
    <col min="5383" max="5383" width="10.88671875" customWidth="1"/>
    <col min="5385" max="5385" width="11.5546875" customWidth="1"/>
    <col min="5386" max="5386" width="9.33203125" customWidth="1"/>
    <col min="5387" max="5387" width="11.109375" customWidth="1"/>
    <col min="5633" max="5633" width="4.33203125" customWidth="1"/>
    <col min="5634" max="5634" width="48.33203125" customWidth="1"/>
    <col min="5635" max="5635" width="6.109375" customWidth="1"/>
    <col min="5636" max="5636" width="6.33203125" customWidth="1"/>
    <col min="5638" max="5638" width="12.6640625" customWidth="1"/>
    <col min="5639" max="5639" width="10.88671875" customWidth="1"/>
    <col min="5641" max="5641" width="11.5546875" customWidth="1"/>
    <col min="5642" max="5642" width="9.33203125" customWidth="1"/>
    <col min="5643" max="5643" width="11.109375" customWidth="1"/>
    <col min="5889" max="5889" width="4.33203125" customWidth="1"/>
    <col min="5890" max="5890" width="48.33203125" customWidth="1"/>
    <col min="5891" max="5891" width="6.109375" customWidth="1"/>
    <col min="5892" max="5892" width="6.33203125" customWidth="1"/>
    <col min="5894" max="5894" width="12.6640625" customWidth="1"/>
    <col min="5895" max="5895" width="10.88671875" customWidth="1"/>
    <col min="5897" max="5897" width="11.5546875" customWidth="1"/>
    <col min="5898" max="5898" width="9.33203125" customWidth="1"/>
    <col min="5899" max="5899" width="11.109375" customWidth="1"/>
    <col min="6145" max="6145" width="4.33203125" customWidth="1"/>
    <col min="6146" max="6146" width="48.33203125" customWidth="1"/>
    <col min="6147" max="6147" width="6.109375" customWidth="1"/>
    <col min="6148" max="6148" width="6.33203125" customWidth="1"/>
    <col min="6150" max="6150" width="12.6640625" customWidth="1"/>
    <col min="6151" max="6151" width="10.88671875" customWidth="1"/>
    <col min="6153" max="6153" width="11.5546875" customWidth="1"/>
    <col min="6154" max="6154" width="9.33203125" customWidth="1"/>
    <col min="6155" max="6155" width="11.109375" customWidth="1"/>
    <col min="6401" max="6401" width="4.33203125" customWidth="1"/>
    <col min="6402" max="6402" width="48.33203125" customWidth="1"/>
    <col min="6403" max="6403" width="6.109375" customWidth="1"/>
    <col min="6404" max="6404" width="6.33203125" customWidth="1"/>
    <col min="6406" max="6406" width="12.6640625" customWidth="1"/>
    <col min="6407" max="6407" width="10.88671875" customWidth="1"/>
    <col min="6409" max="6409" width="11.5546875" customWidth="1"/>
    <col min="6410" max="6410" width="9.33203125" customWidth="1"/>
    <col min="6411" max="6411" width="11.109375" customWidth="1"/>
    <col min="6657" max="6657" width="4.33203125" customWidth="1"/>
    <col min="6658" max="6658" width="48.33203125" customWidth="1"/>
    <col min="6659" max="6659" width="6.109375" customWidth="1"/>
    <col min="6660" max="6660" width="6.33203125" customWidth="1"/>
    <col min="6662" max="6662" width="12.6640625" customWidth="1"/>
    <col min="6663" max="6663" width="10.88671875" customWidth="1"/>
    <col min="6665" max="6665" width="11.5546875" customWidth="1"/>
    <col min="6666" max="6666" width="9.33203125" customWidth="1"/>
    <col min="6667" max="6667" width="11.109375" customWidth="1"/>
    <col min="6913" max="6913" width="4.33203125" customWidth="1"/>
    <col min="6914" max="6914" width="48.33203125" customWidth="1"/>
    <col min="6915" max="6915" width="6.109375" customWidth="1"/>
    <col min="6916" max="6916" width="6.33203125" customWidth="1"/>
    <col min="6918" max="6918" width="12.6640625" customWidth="1"/>
    <col min="6919" max="6919" width="10.88671875" customWidth="1"/>
    <col min="6921" max="6921" width="11.5546875" customWidth="1"/>
    <col min="6922" max="6922" width="9.33203125" customWidth="1"/>
    <col min="6923" max="6923" width="11.109375" customWidth="1"/>
    <col min="7169" max="7169" width="4.33203125" customWidth="1"/>
    <col min="7170" max="7170" width="48.33203125" customWidth="1"/>
    <col min="7171" max="7171" width="6.109375" customWidth="1"/>
    <col min="7172" max="7172" width="6.33203125" customWidth="1"/>
    <col min="7174" max="7174" width="12.6640625" customWidth="1"/>
    <col min="7175" max="7175" width="10.88671875" customWidth="1"/>
    <col min="7177" max="7177" width="11.5546875" customWidth="1"/>
    <col min="7178" max="7178" width="9.33203125" customWidth="1"/>
    <col min="7179" max="7179" width="11.109375" customWidth="1"/>
    <col min="7425" max="7425" width="4.33203125" customWidth="1"/>
    <col min="7426" max="7426" width="48.33203125" customWidth="1"/>
    <col min="7427" max="7427" width="6.109375" customWidth="1"/>
    <col min="7428" max="7428" width="6.33203125" customWidth="1"/>
    <col min="7430" max="7430" width="12.6640625" customWidth="1"/>
    <col min="7431" max="7431" width="10.88671875" customWidth="1"/>
    <col min="7433" max="7433" width="11.5546875" customWidth="1"/>
    <col min="7434" max="7434" width="9.33203125" customWidth="1"/>
    <col min="7435" max="7435" width="11.109375" customWidth="1"/>
    <col min="7681" max="7681" width="4.33203125" customWidth="1"/>
    <col min="7682" max="7682" width="48.33203125" customWidth="1"/>
    <col min="7683" max="7683" width="6.109375" customWidth="1"/>
    <col min="7684" max="7684" width="6.33203125" customWidth="1"/>
    <col min="7686" max="7686" width="12.6640625" customWidth="1"/>
    <col min="7687" max="7687" width="10.88671875" customWidth="1"/>
    <col min="7689" max="7689" width="11.5546875" customWidth="1"/>
    <col min="7690" max="7690" width="9.33203125" customWidth="1"/>
    <col min="7691" max="7691" width="11.109375" customWidth="1"/>
    <col min="7937" max="7937" width="4.33203125" customWidth="1"/>
    <col min="7938" max="7938" width="48.33203125" customWidth="1"/>
    <col min="7939" max="7939" width="6.109375" customWidth="1"/>
    <col min="7940" max="7940" width="6.33203125" customWidth="1"/>
    <col min="7942" max="7942" width="12.6640625" customWidth="1"/>
    <col min="7943" max="7943" width="10.88671875" customWidth="1"/>
    <col min="7945" max="7945" width="11.5546875" customWidth="1"/>
    <col min="7946" max="7946" width="9.33203125" customWidth="1"/>
    <col min="7947" max="7947" width="11.109375" customWidth="1"/>
    <col min="8193" max="8193" width="4.33203125" customWidth="1"/>
    <col min="8194" max="8194" width="48.33203125" customWidth="1"/>
    <col min="8195" max="8195" width="6.109375" customWidth="1"/>
    <col min="8196" max="8196" width="6.33203125" customWidth="1"/>
    <col min="8198" max="8198" width="12.6640625" customWidth="1"/>
    <col min="8199" max="8199" width="10.88671875" customWidth="1"/>
    <col min="8201" max="8201" width="11.5546875" customWidth="1"/>
    <col min="8202" max="8202" width="9.33203125" customWidth="1"/>
    <col min="8203" max="8203" width="11.109375" customWidth="1"/>
    <col min="8449" max="8449" width="4.33203125" customWidth="1"/>
    <col min="8450" max="8450" width="48.33203125" customWidth="1"/>
    <col min="8451" max="8451" width="6.109375" customWidth="1"/>
    <col min="8452" max="8452" width="6.33203125" customWidth="1"/>
    <col min="8454" max="8454" width="12.6640625" customWidth="1"/>
    <col min="8455" max="8455" width="10.88671875" customWidth="1"/>
    <col min="8457" max="8457" width="11.5546875" customWidth="1"/>
    <col min="8458" max="8458" width="9.33203125" customWidth="1"/>
    <col min="8459" max="8459" width="11.109375" customWidth="1"/>
    <col min="8705" max="8705" width="4.33203125" customWidth="1"/>
    <col min="8706" max="8706" width="48.33203125" customWidth="1"/>
    <col min="8707" max="8707" width="6.109375" customWidth="1"/>
    <col min="8708" max="8708" width="6.33203125" customWidth="1"/>
    <col min="8710" max="8710" width="12.6640625" customWidth="1"/>
    <col min="8711" max="8711" width="10.88671875" customWidth="1"/>
    <col min="8713" max="8713" width="11.5546875" customWidth="1"/>
    <col min="8714" max="8714" width="9.33203125" customWidth="1"/>
    <col min="8715" max="8715" width="11.109375" customWidth="1"/>
    <col min="8961" max="8961" width="4.33203125" customWidth="1"/>
    <col min="8962" max="8962" width="48.33203125" customWidth="1"/>
    <col min="8963" max="8963" width="6.109375" customWidth="1"/>
    <col min="8964" max="8964" width="6.33203125" customWidth="1"/>
    <col min="8966" max="8966" width="12.6640625" customWidth="1"/>
    <col min="8967" max="8967" width="10.88671875" customWidth="1"/>
    <col min="8969" max="8969" width="11.5546875" customWidth="1"/>
    <col min="8970" max="8970" width="9.33203125" customWidth="1"/>
    <col min="8971" max="8971" width="11.109375" customWidth="1"/>
    <col min="9217" max="9217" width="4.33203125" customWidth="1"/>
    <col min="9218" max="9218" width="48.33203125" customWidth="1"/>
    <col min="9219" max="9219" width="6.109375" customWidth="1"/>
    <col min="9220" max="9220" width="6.33203125" customWidth="1"/>
    <col min="9222" max="9222" width="12.6640625" customWidth="1"/>
    <col min="9223" max="9223" width="10.88671875" customWidth="1"/>
    <col min="9225" max="9225" width="11.5546875" customWidth="1"/>
    <col min="9226" max="9226" width="9.33203125" customWidth="1"/>
    <col min="9227" max="9227" width="11.109375" customWidth="1"/>
    <col min="9473" max="9473" width="4.33203125" customWidth="1"/>
    <col min="9474" max="9474" width="48.33203125" customWidth="1"/>
    <col min="9475" max="9475" width="6.109375" customWidth="1"/>
    <col min="9476" max="9476" width="6.33203125" customWidth="1"/>
    <col min="9478" max="9478" width="12.6640625" customWidth="1"/>
    <col min="9479" max="9479" width="10.88671875" customWidth="1"/>
    <col min="9481" max="9481" width="11.5546875" customWidth="1"/>
    <col min="9482" max="9482" width="9.33203125" customWidth="1"/>
    <col min="9483" max="9483" width="11.109375" customWidth="1"/>
    <col min="9729" max="9729" width="4.33203125" customWidth="1"/>
    <col min="9730" max="9730" width="48.33203125" customWidth="1"/>
    <col min="9731" max="9731" width="6.109375" customWidth="1"/>
    <col min="9732" max="9732" width="6.33203125" customWidth="1"/>
    <col min="9734" max="9734" width="12.6640625" customWidth="1"/>
    <col min="9735" max="9735" width="10.88671875" customWidth="1"/>
    <col min="9737" max="9737" width="11.5546875" customWidth="1"/>
    <col min="9738" max="9738" width="9.33203125" customWidth="1"/>
    <col min="9739" max="9739" width="11.109375" customWidth="1"/>
    <col min="9985" max="9985" width="4.33203125" customWidth="1"/>
    <col min="9986" max="9986" width="48.33203125" customWidth="1"/>
    <col min="9987" max="9987" width="6.109375" customWidth="1"/>
    <col min="9988" max="9988" width="6.33203125" customWidth="1"/>
    <col min="9990" max="9990" width="12.6640625" customWidth="1"/>
    <col min="9991" max="9991" width="10.88671875" customWidth="1"/>
    <col min="9993" max="9993" width="11.5546875" customWidth="1"/>
    <col min="9994" max="9994" width="9.33203125" customWidth="1"/>
    <col min="9995" max="9995" width="11.109375" customWidth="1"/>
    <col min="10241" max="10241" width="4.33203125" customWidth="1"/>
    <col min="10242" max="10242" width="48.33203125" customWidth="1"/>
    <col min="10243" max="10243" width="6.109375" customWidth="1"/>
    <col min="10244" max="10244" width="6.33203125" customWidth="1"/>
    <col min="10246" max="10246" width="12.6640625" customWidth="1"/>
    <col min="10247" max="10247" width="10.88671875" customWidth="1"/>
    <col min="10249" max="10249" width="11.5546875" customWidth="1"/>
    <col min="10250" max="10250" width="9.33203125" customWidth="1"/>
    <col min="10251" max="10251" width="11.109375" customWidth="1"/>
    <col min="10497" max="10497" width="4.33203125" customWidth="1"/>
    <col min="10498" max="10498" width="48.33203125" customWidth="1"/>
    <col min="10499" max="10499" width="6.109375" customWidth="1"/>
    <col min="10500" max="10500" width="6.33203125" customWidth="1"/>
    <col min="10502" max="10502" width="12.6640625" customWidth="1"/>
    <col min="10503" max="10503" width="10.88671875" customWidth="1"/>
    <col min="10505" max="10505" width="11.5546875" customWidth="1"/>
    <col min="10506" max="10506" width="9.33203125" customWidth="1"/>
    <col min="10507" max="10507" width="11.109375" customWidth="1"/>
    <col min="10753" max="10753" width="4.33203125" customWidth="1"/>
    <col min="10754" max="10754" width="48.33203125" customWidth="1"/>
    <col min="10755" max="10755" width="6.109375" customWidth="1"/>
    <col min="10756" max="10756" width="6.33203125" customWidth="1"/>
    <col min="10758" max="10758" width="12.6640625" customWidth="1"/>
    <col min="10759" max="10759" width="10.88671875" customWidth="1"/>
    <col min="10761" max="10761" width="11.5546875" customWidth="1"/>
    <col min="10762" max="10762" width="9.33203125" customWidth="1"/>
    <col min="10763" max="10763" width="11.109375" customWidth="1"/>
    <col min="11009" max="11009" width="4.33203125" customWidth="1"/>
    <col min="11010" max="11010" width="48.33203125" customWidth="1"/>
    <col min="11011" max="11011" width="6.109375" customWidth="1"/>
    <col min="11012" max="11012" width="6.33203125" customWidth="1"/>
    <col min="11014" max="11014" width="12.6640625" customWidth="1"/>
    <col min="11015" max="11015" width="10.88671875" customWidth="1"/>
    <col min="11017" max="11017" width="11.5546875" customWidth="1"/>
    <col min="11018" max="11018" width="9.33203125" customWidth="1"/>
    <col min="11019" max="11019" width="11.109375" customWidth="1"/>
    <col min="11265" max="11265" width="4.33203125" customWidth="1"/>
    <col min="11266" max="11266" width="48.33203125" customWidth="1"/>
    <col min="11267" max="11267" width="6.109375" customWidth="1"/>
    <col min="11268" max="11268" width="6.33203125" customWidth="1"/>
    <col min="11270" max="11270" width="12.6640625" customWidth="1"/>
    <col min="11271" max="11271" width="10.88671875" customWidth="1"/>
    <col min="11273" max="11273" width="11.5546875" customWidth="1"/>
    <col min="11274" max="11274" width="9.33203125" customWidth="1"/>
    <col min="11275" max="11275" width="11.109375" customWidth="1"/>
    <col min="11521" max="11521" width="4.33203125" customWidth="1"/>
    <col min="11522" max="11522" width="48.33203125" customWidth="1"/>
    <col min="11523" max="11523" width="6.109375" customWidth="1"/>
    <col min="11524" max="11524" width="6.33203125" customWidth="1"/>
    <col min="11526" max="11526" width="12.6640625" customWidth="1"/>
    <col min="11527" max="11527" width="10.88671875" customWidth="1"/>
    <col min="11529" max="11529" width="11.5546875" customWidth="1"/>
    <col min="11530" max="11530" width="9.33203125" customWidth="1"/>
    <col min="11531" max="11531" width="11.109375" customWidth="1"/>
    <col min="11777" max="11777" width="4.33203125" customWidth="1"/>
    <col min="11778" max="11778" width="48.33203125" customWidth="1"/>
    <col min="11779" max="11779" width="6.109375" customWidth="1"/>
    <col min="11780" max="11780" width="6.33203125" customWidth="1"/>
    <col min="11782" max="11782" width="12.6640625" customWidth="1"/>
    <col min="11783" max="11783" width="10.88671875" customWidth="1"/>
    <col min="11785" max="11785" width="11.5546875" customWidth="1"/>
    <col min="11786" max="11786" width="9.33203125" customWidth="1"/>
    <col min="11787" max="11787" width="11.109375" customWidth="1"/>
    <col min="12033" max="12033" width="4.33203125" customWidth="1"/>
    <col min="12034" max="12034" width="48.33203125" customWidth="1"/>
    <col min="12035" max="12035" width="6.109375" customWidth="1"/>
    <col min="12036" max="12036" width="6.33203125" customWidth="1"/>
    <col min="12038" max="12038" width="12.6640625" customWidth="1"/>
    <col min="12039" max="12039" width="10.88671875" customWidth="1"/>
    <col min="12041" max="12041" width="11.5546875" customWidth="1"/>
    <col min="12042" max="12042" width="9.33203125" customWidth="1"/>
    <col min="12043" max="12043" width="11.109375" customWidth="1"/>
    <col min="12289" max="12289" width="4.33203125" customWidth="1"/>
    <col min="12290" max="12290" width="48.33203125" customWidth="1"/>
    <col min="12291" max="12291" width="6.109375" customWidth="1"/>
    <col min="12292" max="12292" width="6.33203125" customWidth="1"/>
    <col min="12294" max="12294" width="12.6640625" customWidth="1"/>
    <col min="12295" max="12295" width="10.88671875" customWidth="1"/>
    <col min="12297" max="12297" width="11.5546875" customWidth="1"/>
    <col min="12298" max="12298" width="9.33203125" customWidth="1"/>
    <col min="12299" max="12299" width="11.109375" customWidth="1"/>
    <col min="12545" max="12545" width="4.33203125" customWidth="1"/>
    <col min="12546" max="12546" width="48.33203125" customWidth="1"/>
    <col min="12547" max="12547" width="6.109375" customWidth="1"/>
    <col min="12548" max="12548" width="6.33203125" customWidth="1"/>
    <col min="12550" max="12550" width="12.6640625" customWidth="1"/>
    <col min="12551" max="12551" width="10.88671875" customWidth="1"/>
    <col min="12553" max="12553" width="11.5546875" customWidth="1"/>
    <col min="12554" max="12554" width="9.33203125" customWidth="1"/>
    <col min="12555" max="12555" width="11.109375" customWidth="1"/>
    <col min="12801" max="12801" width="4.33203125" customWidth="1"/>
    <col min="12802" max="12802" width="48.33203125" customWidth="1"/>
    <col min="12803" max="12803" width="6.109375" customWidth="1"/>
    <col min="12804" max="12804" width="6.33203125" customWidth="1"/>
    <col min="12806" max="12806" width="12.6640625" customWidth="1"/>
    <col min="12807" max="12807" width="10.88671875" customWidth="1"/>
    <col min="12809" max="12809" width="11.5546875" customWidth="1"/>
    <col min="12810" max="12810" width="9.33203125" customWidth="1"/>
    <col min="12811" max="12811" width="11.109375" customWidth="1"/>
    <col min="13057" max="13057" width="4.33203125" customWidth="1"/>
    <col min="13058" max="13058" width="48.33203125" customWidth="1"/>
    <col min="13059" max="13059" width="6.109375" customWidth="1"/>
    <col min="13060" max="13060" width="6.33203125" customWidth="1"/>
    <col min="13062" max="13062" width="12.6640625" customWidth="1"/>
    <col min="13063" max="13063" width="10.88671875" customWidth="1"/>
    <col min="13065" max="13065" width="11.5546875" customWidth="1"/>
    <col min="13066" max="13066" width="9.33203125" customWidth="1"/>
    <col min="13067" max="13067" width="11.109375" customWidth="1"/>
    <col min="13313" max="13313" width="4.33203125" customWidth="1"/>
    <col min="13314" max="13314" width="48.33203125" customWidth="1"/>
    <col min="13315" max="13315" width="6.109375" customWidth="1"/>
    <col min="13316" max="13316" width="6.33203125" customWidth="1"/>
    <col min="13318" max="13318" width="12.6640625" customWidth="1"/>
    <col min="13319" max="13319" width="10.88671875" customWidth="1"/>
    <col min="13321" max="13321" width="11.5546875" customWidth="1"/>
    <col min="13322" max="13322" width="9.33203125" customWidth="1"/>
    <col min="13323" max="13323" width="11.109375" customWidth="1"/>
    <col min="13569" max="13569" width="4.33203125" customWidth="1"/>
    <col min="13570" max="13570" width="48.33203125" customWidth="1"/>
    <col min="13571" max="13571" width="6.109375" customWidth="1"/>
    <col min="13572" max="13572" width="6.33203125" customWidth="1"/>
    <col min="13574" max="13574" width="12.6640625" customWidth="1"/>
    <col min="13575" max="13575" width="10.88671875" customWidth="1"/>
    <col min="13577" max="13577" width="11.5546875" customWidth="1"/>
    <col min="13578" max="13578" width="9.33203125" customWidth="1"/>
    <col min="13579" max="13579" width="11.109375" customWidth="1"/>
    <col min="13825" max="13825" width="4.33203125" customWidth="1"/>
    <col min="13826" max="13826" width="48.33203125" customWidth="1"/>
    <col min="13827" max="13827" width="6.109375" customWidth="1"/>
    <col min="13828" max="13828" width="6.33203125" customWidth="1"/>
    <col min="13830" max="13830" width="12.6640625" customWidth="1"/>
    <col min="13831" max="13831" width="10.88671875" customWidth="1"/>
    <col min="13833" max="13833" width="11.5546875" customWidth="1"/>
    <col min="13834" max="13834" width="9.33203125" customWidth="1"/>
    <col min="13835" max="13835" width="11.109375" customWidth="1"/>
    <col min="14081" max="14081" width="4.33203125" customWidth="1"/>
    <col min="14082" max="14082" width="48.33203125" customWidth="1"/>
    <col min="14083" max="14083" width="6.109375" customWidth="1"/>
    <col min="14084" max="14084" width="6.33203125" customWidth="1"/>
    <col min="14086" max="14086" width="12.6640625" customWidth="1"/>
    <col min="14087" max="14087" width="10.88671875" customWidth="1"/>
    <col min="14089" max="14089" width="11.5546875" customWidth="1"/>
    <col min="14090" max="14090" width="9.33203125" customWidth="1"/>
    <col min="14091" max="14091" width="11.109375" customWidth="1"/>
    <col min="14337" max="14337" width="4.33203125" customWidth="1"/>
    <col min="14338" max="14338" width="48.33203125" customWidth="1"/>
    <col min="14339" max="14339" width="6.109375" customWidth="1"/>
    <col min="14340" max="14340" width="6.33203125" customWidth="1"/>
    <col min="14342" max="14342" width="12.6640625" customWidth="1"/>
    <col min="14343" max="14343" width="10.88671875" customWidth="1"/>
    <col min="14345" max="14345" width="11.5546875" customWidth="1"/>
    <col min="14346" max="14346" width="9.33203125" customWidth="1"/>
    <col min="14347" max="14347" width="11.109375" customWidth="1"/>
    <col min="14593" max="14593" width="4.33203125" customWidth="1"/>
    <col min="14594" max="14594" width="48.33203125" customWidth="1"/>
    <col min="14595" max="14595" width="6.109375" customWidth="1"/>
    <col min="14596" max="14596" width="6.33203125" customWidth="1"/>
    <col min="14598" max="14598" width="12.6640625" customWidth="1"/>
    <col min="14599" max="14599" width="10.88671875" customWidth="1"/>
    <col min="14601" max="14601" width="11.5546875" customWidth="1"/>
    <col min="14602" max="14602" width="9.33203125" customWidth="1"/>
    <col min="14603" max="14603" width="11.109375" customWidth="1"/>
    <col min="14849" max="14849" width="4.33203125" customWidth="1"/>
    <col min="14850" max="14850" width="48.33203125" customWidth="1"/>
    <col min="14851" max="14851" width="6.109375" customWidth="1"/>
    <col min="14852" max="14852" width="6.33203125" customWidth="1"/>
    <col min="14854" max="14854" width="12.6640625" customWidth="1"/>
    <col min="14855" max="14855" width="10.88671875" customWidth="1"/>
    <col min="14857" max="14857" width="11.5546875" customWidth="1"/>
    <col min="14858" max="14858" width="9.33203125" customWidth="1"/>
    <col min="14859" max="14859" width="11.109375" customWidth="1"/>
    <col min="15105" max="15105" width="4.33203125" customWidth="1"/>
    <col min="15106" max="15106" width="48.33203125" customWidth="1"/>
    <col min="15107" max="15107" width="6.109375" customWidth="1"/>
    <col min="15108" max="15108" width="6.33203125" customWidth="1"/>
    <col min="15110" max="15110" width="12.6640625" customWidth="1"/>
    <col min="15111" max="15111" width="10.88671875" customWidth="1"/>
    <col min="15113" max="15113" width="11.5546875" customWidth="1"/>
    <col min="15114" max="15114" width="9.33203125" customWidth="1"/>
    <col min="15115" max="15115" width="11.109375" customWidth="1"/>
    <col min="15361" max="15361" width="4.33203125" customWidth="1"/>
    <col min="15362" max="15362" width="48.33203125" customWidth="1"/>
    <col min="15363" max="15363" width="6.109375" customWidth="1"/>
    <col min="15364" max="15364" width="6.33203125" customWidth="1"/>
    <col min="15366" max="15366" width="12.6640625" customWidth="1"/>
    <col min="15367" max="15367" width="10.88671875" customWidth="1"/>
    <col min="15369" max="15369" width="11.5546875" customWidth="1"/>
    <col min="15370" max="15370" width="9.33203125" customWidth="1"/>
    <col min="15371" max="15371" width="11.109375" customWidth="1"/>
    <col min="15617" max="15617" width="4.33203125" customWidth="1"/>
    <col min="15618" max="15618" width="48.33203125" customWidth="1"/>
    <col min="15619" max="15619" width="6.109375" customWidth="1"/>
    <col min="15620" max="15620" width="6.33203125" customWidth="1"/>
    <col min="15622" max="15622" width="12.6640625" customWidth="1"/>
    <col min="15623" max="15623" width="10.88671875" customWidth="1"/>
    <col min="15625" max="15625" width="11.5546875" customWidth="1"/>
    <col min="15626" max="15626" width="9.33203125" customWidth="1"/>
    <col min="15627" max="15627" width="11.109375" customWidth="1"/>
    <col min="15873" max="15873" width="4.33203125" customWidth="1"/>
    <col min="15874" max="15874" width="48.33203125" customWidth="1"/>
    <col min="15875" max="15875" width="6.109375" customWidth="1"/>
    <col min="15876" max="15876" width="6.33203125" customWidth="1"/>
    <col min="15878" max="15878" width="12.6640625" customWidth="1"/>
    <col min="15879" max="15879" width="10.88671875" customWidth="1"/>
    <col min="15881" max="15881" width="11.5546875" customWidth="1"/>
    <col min="15882" max="15882" width="9.33203125" customWidth="1"/>
    <col min="15883" max="15883" width="11.109375" customWidth="1"/>
    <col min="16129" max="16129" width="4.33203125" customWidth="1"/>
    <col min="16130" max="16130" width="48.33203125" customWidth="1"/>
    <col min="16131" max="16131" width="6.109375" customWidth="1"/>
    <col min="16132" max="16132" width="6.33203125" customWidth="1"/>
    <col min="16134" max="16134" width="12.6640625" customWidth="1"/>
    <col min="16135" max="16135" width="10.88671875" customWidth="1"/>
    <col min="16137" max="16137" width="11.5546875" customWidth="1"/>
    <col min="16138" max="16138" width="9.33203125" customWidth="1"/>
    <col min="16139" max="16139" width="11.109375" customWidth="1"/>
  </cols>
  <sheetData>
    <row r="1" spans="1:11" s="156" customFormat="1" ht="15.6">
      <c r="A1" s="29" t="s">
        <v>391</v>
      </c>
      <c r="B1" s="31"/>
      <c r="C1" s="32"/>
      <c r="D1" s="33"/>
      <c r="E1" s="33"/>
      <c r="F1" s="33"/>
      <c r="G1" s="34"/>
      <c r="H1" s="34"/>
      <c r="I1"/>
      <c r="J1"/>
      <c r="K1" s="2"/>
    </row>
    <row r="2" spans="1:11" s="156" customFormat="1">
      <c r="A2" s="66"/>
      <c r="B2" s="67"/>
      <c r="C2" s="66"/>
      <c r="D2" s="1"/>
      <c r="E2" s="1"/>
      <c r="F2" s="1"/>
      <c r="G2"/>
      <c r="H2"/>
      <c r="I2"/>
      <c r="J2"/>
      <c r="K2" s="2"/>
    </row>
    <row r="3" spans="1:11" s="156" customFormat="1">
      <c r="A3" s="409" t="s">
        <v>210</v>
      </c>
      <c r="B3" s="409"/>
      <c r="C3" s="409"/>
      <c r="D3" s="409"/>
      <c r="E3" s="409"/>
      <c r="F3" s="409"/>
      <c r="G3" s="409"/>
      <c r="H3"/>
      <c r="I3"/>
      <c r="J3"/>
      <c r="K3" s="2"/>
    </row>
    <row r="4" spans="1:11" s="156" customFormat="1" ht="61.2">
      <c r="A4" s="355" t="s">
        <v>0</v>
      </c>
      <c r="B4" s="356" t="s">
        <v>1</v>
      </c>
      <c r="C4" s="355" t="s">
        <v>2</v>
      </c>
      <c r="D4" s="357" t="s">
        <v>306</v>
      </c>
      <c r="E4" s="358" t="s">
        <v>3</v>
      </c>
      <c r="F4" s="359" t="s">
        <v>191</v>
      </c>
      <c r="G4" s="360" t="s">
        <v>5</v>
      </c>
      <c r="H4" s="361" t="s">
        <v>25</v>
      </c>
      <c r="I4" s="356" t="s">
        <v>110</v>
      </c>
      <c r="J4" s="356" t="s">
        <v>8</v>
      </c>
      <c r="K4" s="362" t="s">
        <v>9</v>
      </c>
    </row>
    <row r="5" spans="1:11" s="156" customFormat="1" ht="33" customHeight="1">
      <c r="A5" s="365" t="s">
        <v>10</v>
      </c>
      <c r="B5" s="366" t="s">
        <v>365</v>
      </c>
      <c r="C5" s="365" t="s">
        <v>11</v>
      </c>
      <c r="D5" s="367">
        <v>50</v>
      </c>
      <c r="E5" s="368"/>
      <c r="F5" s="368"/>
      <c r="G5" s="369"/>
      <c r="H5" s="370"/>
      <c r="I5" s="371"/>
      <c r="J5" s="371"/>
      <c r="K5" s="372"/>
    </row>
    <row r="6" spans="1:11" s="156" customFormat="1" ht="35.4" customHeight="1">
      <c r="A6" s="365" t="s">
        <v>12</v>
      </c>
      <c r="B6" s="373" t="s">
        <v>192</v>
      </c>
      <c r="C6" s="365" t="s">
        <v>11</v>
      </c>
      <c r="D6" s="374">
        <v>2500</v>
      </c>
      <c r="E6" s="369"/>
      <c r="F6" s="369"/>
      <c r="G6" s="369"/>
      <c r="H6" s="370"/>
      <c r="I6" s="371"/>
      <c r="J6" s="371"/>
      <c r="K6" s="372"/>
    </row>
    <row r="7" spans="1:11" s="156" customFormat="1" ht="52.8">
      <c r="A7" s="365" t="s">
        <v>14</v>
      </c>
      <c r="B7" s="375" t="s">
        <v>193</v>
      </c>
      <c r="C7" s="219" t="s">
        <v>11</v>
      </c>
      <c r="D7" s="376">
        <v>11000</v>
      </c>
      <c r="E7" s="377"/>
      <c r="F7" s="377"/>
      <c r="G7" s="369"/>
      <c r="H7" s="370"/>
      <c r="I7" s="371"/>
      <c r="J7" s="371"/>
      <c r="K7" s="372"/>
    </row>
    <row r="8" spans="1:11" s="156" customFormat="1" ht="35.4" customHeight="1">
      <c r="A8" s="365" t="s">
        <v>31</v>
      </c>
      <c r="B8" s="378" t="s">
        <v>194</v>
      </c>
      <c r="C8" s="219" t="s">
        <v>11</v>
      </c>
      <c r="D8" s="376">
        <v>10</v>
      </c>
      <c r="E8" s="377"/>
      <c r="F8" s="377"/>
      <c r="G8" s="369"/>
      <c r="H8" s="370"/>
      <c r="I8" s="371"/>
      <c r="J8" s="371"/>
      <c r="K8" s="372"/>
    </row>
    <row r="9" spans="1:11" s="156" customFormat="1" ht="37.200000000000003" customHeight="1">
      <c r="A9" s="365" t="s">
        <v>33</v>
      </c>
      <c r="B9" s="378" t="s">
        <v>195</v>
      </c>
      <c r="C9" s="219" t="s">
        <v>11</v>
      </c>
      <c r="D9" s="374">
        <v>2000</v>
      </c>
      <c r="E9" s="379"/>
      <c r="F9" s="379"/>
      <c r="G9" s="379"/>
      <c r="H9" s="370"/>
      <c r="I9" s="371"/>
      <c r="J9" s="371"/>
      <c r="K9" s="372"/>
    </row>
    <row r="10" spans="1:11" s="156" customFormat="1" ht="57.6">
      <c r="A10" s="365" t="s">
        <v>35</v>
      </c>
      <c r="B10" s="373" t="s">
        <v>196</v>
      </c>
      <c r="C10" s="219" t="s">
        <v>11</v>
      </c>
      <c r="D10" s="374">
        <v>600</v>
      </c>
      <c r="E10" s="369"/>
      <c r="F10" s="369"/>
      <c r="G10" s="369"/>
      <c r="H10" s="370"/>
      <c r="I10" s="371"/>
      <c r="J10" s="371"/>
      <c r="K10" s="372"/>
    </row>
    <row r="11" spans="1:11" s="156" customFormat="1" ht="20.399999999999999" customHeight="1">
      <c r="A11" s="365" t="s">
        <v>37</v>
      </c>
      <c r="B11" s="373" t="s">
        <v>197</v>
      </c>
      <c r="C11" s="219" t="s">
        <v>11</v>
      </c>
      <c r="D11" s="374">
        <v>10</v>
      </c>
      <c r="E11" s="369"/>
      <c r="F11" s="369"/>
      <c r="G11" s="369"/>
      <c r="H11" s="370"/>
      <c r="I11" s="371"/>
      <c r="J11" s="371"/>
      <c r="K11" s="372"/>
    </row>
    <row r="12" spans="1:11" s="156" customFormat="1" ht="23.4" customHeight="1">
      <c r="A12" s="365" t="s">
        <v>39</v>
      </c>
      <c r="B12" s="373" t="s">
        <v>198</v>
      </c>
      <c r="C12" s="219" t="s">
        <v>11</v>
      </c>
      <c r="D12" s="374">
        <v>10</v>
      </c>
      <c r="E12" s="369"/>
      <c r="F12" s="369"/>
      <c r="G12" s="369"/>
      <c r="H12" s="370"/>
      <c r="I12" s="371"/>
      <c r="J12" s="371"/>
      <c r="K12" s="372"/>
    </row>
    <row r="13" spans="1:11" s="156" customFormat="1" ht="18.600000000000001" customHeight="1">
      <c r="A13" s="365" t="s">
        <v>41</v>
      </c>
      <c r="B13" s="373" t="s">
        <v>199</v>
      </c>
      <c r="C13" s="219" t="s">
        <v>11</v>
      </c>
      <c r="D13" s="374">
        <v>150</v>
      </c>
      <c r="E13" s="369"/>
      <c r="F13" s="369"/>
      <c r="G13" s="369"/>
      <c r="H13" s="370"/>
      <c r="I13" s="371"/>
      <c r="J13" s="371"/>
      <c r="K13" s="372"/>
    </row>
    <row r="14" spans="1:11" s="156" customFormat="1" ht="21.6" customHeight="1">
      <c r="A14" s="365" t="s">
        <v>43</v>
      </c>
      <c r="B14" s="373" t="s">
        <v>352</v>
      </c>
      <c r="C14" s="219" t="s">
        <v>11</v>
      </c>
      <c r="D14" s="374">
        <v>350</v>
      </c>
      <c r="E14" s="369"/>
      <c r="F14" s="369"/>
      <c r="G14" s="369"/>
      <c r="H14" s="370"/>
      <c r="I14" s="371"/>
      <c r="J14" s="371"/>
      <c r="K14" s="372"/>
    </row>
    <row r="15" spans="1:11" s="156" customFormat="1" ht="20.399999999999999" customHeight="1">
      <c r="A15" s="365" t="s">
        <v>45</v>
      </c>
      <c r="B15" s="380" t="s">
        <v>200</v>
      </c>
      <c r="C15" s="219" t="s">
        <v>11</v>
      </c>
      <c r="D15" s="374">
        <v>80</v>
      </c>
      <c r="E15" s="369"/>
      <c r="F15" s="369"/>
      <c r="G15" s="369"/>
      <c r="H15" s="370"/>
      <c r="I15" s="371"/>
      <c r="J15" s="371"/>
      <c r="K15" s="372"/>
    </row>
    <row r="16" spans="1:11" s="156" customFormat="1" ht="22.2" customHeight="1">
      <c r="A16" s="365" t="s">
        <v>47</v>
      </c>
      <c r="B16" s="380" t="s">
        <v>201</v>
      </c>
      <c r="C16" s="219" t="s">
        <v>11</v>
      </c>
      <c r="D16" s="374">
        <v>300</v>
      </c>
      <c r="E16" s="369"/>
      <c r="F16" s="369"/>
      <c r="G16" s="369"/>
      <c r="H16" s="370"/>
      <c r="I16" s="371"/>
      <c r="J16" s="371"/>
      <c r="K16" s="372"/>
    </row>
    <row r="17" spans="1:11" s="156" customFormat="1" ht="20.399999999999999" customHeight="1">
      <c r="A17" s="365" t="s">
        <v>49</v>
      </c>
      <c r="B17" s="380" t="s">
        <v>202</v>
      </c>
      <c r="C17" s="219" t="s">
        <v>11</v>
      </c>
      <c r="D17" s="374">
        <v>150</v>
      </c>
      <c r="E17" s="369"/>
      <c r="F17" s="369"/>
      <c r="G17" s="369"/>
      <c r="H17" s="370"/>
      <c r="I17" s="371"/>
      <c r="J17" s="371"/>
      <c r="K17" s="372"/>
    </row>
    <row r="18" spans="1:11" s="156" customFormat="1">
      <c r="A18" s="365" t="s">
        <v>51</v>
      </c>
      <c r="B18" s="373" t="s">
        <v>203</v>
      </c>
      <c r="C18" s="219" t="s">
        <v>11</v>
      </c>
      <c r="D18" s="374">
        <v>70</v>
      </c>
      <c r="E18" s="369"/>
      <c r="F18" s="369"/>
      <c r="G18" s="369"/>
      <c r="H18" s="370"/>
      <c r="I18" s="371"/>
      <c r="J18" s="371"/>
      <c r="K18" s="372"/>
    </row>
    <row r="19" spans="1:11" s="156" customFormat="1" ht="172.8">
      <c r="A19" s="365" t="s">
        <v>53</v>
      </c>
      <c r="B19" s="382" t="s">
        <v>353</v>
      </c>
      <c r="C19" s="219" t="s">
        <v>11</v>
      </c>
      <c r="D19" s="374">
        <v>200</v>
      </c>
      <c r="E19" s="369"/>
      <c r="F19" s="369"/>
      <c r="G19" s="369"/>
      <c r="H19" s="370"/>
      <c r="I19" s="371"/>
      <c r="J19" s="371"/>
      <c r="K19" s="372"/>
    </row>
    <row r="20" spans="1:11" s="156" customFormat="1" ht="172.8">
      <c r="A20" s="365" t="s">
        <v>55</v>
      </c>
      <c r="B20" s="382" t="s">
        <v>354</v>
      </c>
      <c r="C20" s="219" t="s">
        <v>11</v>
      </c>
      <c r="D20" s="374">
        <v>100</v>
      </c>
      <c r="E20" s="369"/>
      <c r="F20" s="369"/>
      <c r="G20" s="369"/>
      <c r="H20" s="370"/>
      <c r="I20" s="371"/>
      <c r="J20" s="371"/>
      <c r="K20" s="372"/>
    </row>
    <row r="21" spans="1:11" s="156" customFormat="1" ht="158.4">
      <c r="A21" s="365" t="s">
        <v>58</v>
      </c>
      <c r="B21" s="382" t="s">
        <v>355</v>
      </c>
      <c r="C21" s="219" t="s">
        <v>11</v>
      </c>
      <c r="D21" s="374">
        <v>10</v>
      </c>
      <c r="E21" s="369"/>
      <c r="F21" s="369"/>
      <c r="G21" s="369"/>
      <c r="H21" s="370"/>
      <c r="I21" s="371"/>
      <c r="J21" s="371"/>
      <c r="K21" s="372"/>
    </row>
    <row r="22" spans="1:11" s="156" customFormat="1" ht="230.4">
      <c r="A22" s="365" t="s">
        <v>60</v>
      </c>
      <c r="B22" s="382" t="s">
        <v>356</v>
      </c>
      <c r="C22" s="219" t="s">
        <v>11</v>
      </c>
      <c r="D22" s="374">
        <v>300</v>
      </c>
      <c r="E22" s="369"/>
      <c r="F22" s="369"/>
      <c r="G22" s="369"/>
      <c r="H22" s="370"/>
      <c r="I22" s="371"/>
      <c r="J22" s="371"/>
      <c r="K22" s="372"/>
    </row>
    <row r="23" spans="1:11" s="156" customFormat="1" ht="216">
      <c r="A23" s="365" t="s">
        <v>62</v>
      </c>
      <c r="B23" s="382" t="s">
        <v>357</v>
      </c>
      <c r="C23" s="219" t="s">
        <v>11</v>
      </c>
      <c r="D23" s="374">
        <v>300</v>
      </c>
      <c r="E23" s="369"/>
      <c r="F23" s="369"/>
      <c r="G23" s="369"/>
      <c r="H23" s="370"/>
      <c r="I23" s="371"/>
      <c r="J23" s="371"/>
      <c r="K23" s="372"/>
    </row>
    <row r="24" spans="1:11" s="156" customFormat="1" ht="409.6">
      <c r="A24" s="365" t="s">
        <v>64</v>
      </c>
      <c r="B24" s="383" t="s">
        <v>358</v>
      </c>
      <c r="C24" s="219" t="s">
        <v>11</v>
      </c>
      <c r="D24" s="374">
        <v>10</v>
      </c>
      <c r="E24" s="369"/>
      <c r="F24" s="369"/>
      <c r="G24" s="369"/>
      <c r="H24" s="370"/>
      <c r="I24" s="371"/>
      <c r="J24" s="371"/>
      <c r="K24" s="372"/>
    </row>
    <row r="25" spans="1:11" s="156" customFormat="1" ht="409.6">
      <c r="A25" s="365" t="s">
        <v>67</v>
      </c>
      <c r="B25" s="382" t="s">
        <v>359</v>
      </c>
      <c r="C25" s="219" t="s">
        <v>11</v>
      </c>
      <c r="D25" s="374">
        <v>150</v>
      </c>
      <c r="E25" s="369"/>
      <c r="F25" s="369"/>
      <c r="G25" s="369"/>
      <c r="H25" s="370"/>
      <c r="I25" s="371"/>
      <c r="J25" s="371"/>
      <c r="K25" s="372"/>
    </row>
    <row r="26" spans="1:11" s="156" customFormat="1" ht="409.6">
      <c r="A26" s="365" t="s">
        <v>70</v>
      </c>
      <c r="B26" s="382" t="s">
        <v>360</v>
      </c>
      <c r="C26" s="219" t="s">
        <v>11</v>
      </c>
      <c r="D26" s="374">
        <v>150</v>
      </c>
      <c r="E26" s="369"/>
      <c r="F26" s="369"/>
      <c r="G26" s="369"/>
      <c r="H26" s="370"/>
      <c r="I26" s="371"/>
      <c r="J26" s="371"/>
      <c r="K26" s="372"/>
    </row>
    <row r="27" spans="1:11" s="156" customFormat="1" ht="409.6">
      <c r="A27" s="365">
        <v>23</v>
      </c>
      <c r="B27" s="382" t="s">
        <v>361</v>
      </c>
      <c r="C27" s="219" t="s">
        <v>11</v>
      </c>
      <c r="D27" s="374">
        <v>200</v>
      </c>
      <c r="E27" s="369"/>
      <c r="F27" s="369"/>
      <c r="G27" s="369"/>
      <c r="H27" s="370"/>
      <c r="I27" s="371"/>
      <c r="J27" s="371"/>
      <c r="K27" s="372"/>
    </row>
    <row r="28" spans="1:11" s="156" customFormat="1" ht="244.8">
      <c r="A28" s="365">
        <v>24</v>
      </c>
      <c r="B28" s="382" t="s">
        <v>366</v>
      </c>
      <c r="C28" s="219" t="s">
        <v>11</v>
      </c>
      <c r="D28" s="374">
        <v>10</v>
      </c>
      <c r="E28" s="369"/>
      <c r="F28" s="369"/>
      <c r="G28" s="369"/>
      <c r="H28" s="370"/>
      <c r="I28" s="371"/>
      <c r="J28" s="371"/>
      <c r="K28" s="372"/>
    </row>
    <row r="29" spans="1:11" s="156" customFormat="1" ht="244.8">
      <c r="A29" s="365">
        <v>25</v>
      </c>
      <c r="B29" s="382" t="s">
        <v>362</v>
      </c>
      <c r="C29" s="219" t="s">
        <v>11</v>
      </c>
      <c r="D29" s="374">
        <v>10</v>
      </c>
      <c r="E29" s="369"/>
      <c r="F29" s="369"/>
      <c r="G29" s="369"/>
      <c r="H29" s="370"/>
      <c r="I29" s="371"/>
      <c r="J29" s="371"/>
      <c r="K29" s="372"/>
    </row>
    <row r="30" spans="1:11" s="156" customFormat="1" ht="28.8">
      <c r="A30" s="365">
        <v>26</v>
      </c>
      <c r="B30" s="373" t="s">
        <v>204</v>
      </c>
      <c r="C30" s="219" t="s">
        <v>11</v>
      </c>
      <c r="D30" s="374">
        <v>300</v>
      </c>
      <c r="E30" s="369"/>
      <c r="F30" s="369"/>
      <c r="G30" s="369"/>
      <c r="H30" s="370"/>
      <c r="I30" s="371"/>
      <c r="J30" s="371"/>
      <c r="K30" s="372"/>
    </row>
    <row r="31" spans="1:11" s="156" customFormat="1" ht="21.6" customHeight="1">
      <c r="A31" s="365">
        <v>27</v>
      </c>
      <c r="B31" s="381" t="s">
        <v>205</v>
      </c>
      <c r="C31" s="365" t="s">
        <v>11</v>
      </c>
      <c r="D31" s="374">
        <v>4000</v>
      </c>
      <c r="E31" s="369"/>
      <c r="F31" s="369"/>
      <c r="G31" s="369"/>
      <c r="H31" s="370"/>
      <c r="I31" s="371"/>
      <c r="J31" s="371"/>
      <c r="K31" s="372"/>
    </row>
    <row r="32" spans="1:11" s="156" customFormat="1" ht="45.6" customHeight="1">
      <c r="A32" s="365">
        <v>28</v>
      </c>
      <c r="B32" s="373" t="s">
        <v>206</v>
      </c>
      <c r="C32" s="219" t="s">
        <v>11</v>
      </c>
      <c r="D32" s="376">
        <v>1500</v>
      </c>
      <c r="E32" s="377"/>
      <c r="F32" s="377"/>
      <c r="G32" s="369"/>
      <c r="H32" s="370"/>
      <c r="I32" s="371"/>
      <c r="J32" s="371"/>
      <c r="K32" s="372"/>
    </row>
    <row r="33" spans="1:11" s="156" customFormat="1" ht="40.200000000000003" customHeight="1">
      <c r="A33" s="365">
        <v>29</v>
      </c>
      <c r="B33" s="373" t="s">
        <v>319</v>
      </c>
      <c r="C33" s="219" t="s">
        <v>11</v>
      </c>
      <c r="D33" s="376">
        <v>240</v>
      </c>
      <c r="E33" s="377"/>
      <c r="F33" s="377"/>
      <c r="G33" s="369"/>
      <c r="H33" s="370"/>
      <c r="I33" s="371"/>
      <c r="J33" s="371"/>
      <c r="K33" s="372"/>
    </row>
    <row r="34" spans="1:11" s="156" customFormat="1">
      <c r="A34" s="420" t="s">
        <v>16</v>
      </c>
      <c r="B34" s="420"/>
      <c r="C34" s="420"/>
      <c r="D34" s="420"/>
      <c r="E34" s="420"/>
      <c r="F34" s="420"/>
      <c r="G34" s="420"/>
      <c r="H34" s="420"/>
      <c r="I34" s="204"/>
      <c r="J34" s="363"/>
      <c r="K34" s="364"/>
    </row>
    <row r="35" spans="1:11" s="156" customFormat="1">
      <c r="A35" s="220"/>
      <c r="B35" s="423"/>
      <c r="C35" s="423"/>
      <c r="D35" s="423"/>
      <c r="E35" s="423"/>
      <c r="F35" s="423"/>
      <c r="G35" s="423"/>
      <c r="H35" s="423"/>
      <c r="I35" s="423"/>
      <c r="J35" s="423"/>
      <c r="K35" s="423"/>
    </row>
    <row r="36" spans="1:11" s="156" customFormat="1">
      <c r="A36" s="424" t="s">
        <v>134</v>
      </c>
      <c r="B36" s="424"/>
      <c r="C36" s="424"/>
      <c r="D36" s="424"/>
      <c r="E36" s="424"/>
      <c r="F36" s="424"/>
      <c r="G36" s="424"/>
      <c r="H36" s="424"/>
      <c r="I36" s="424"/>
      <c r="J36" s="424"/>
      <c r="K36" s="424"/>
    </row>
    <row r="37" spans="1:11" s="156" customFormat="1">
      <c r="A37" s="345"/>
      <c r="B37" s="345" t="s">
        <v>343</v>
      </c>
      <c r="C37" s="345"/>
      <c r="D37" s="345"/>
      <c r="E37" s="345"/>
      <c r="F37" s="345"/>
      <c r="G37" s="345"/>
      <c r="H37" s="345"/>
      <c r="I37" s="345"/>
      <c r="J37" s="345"/>
      <c r="K37" s="345"/>
    </row>
    <row r="38" spans="1:11" s="156" customFormat="1">
      <c r="A38" t="s">
        <v>207</v>
      </c>
      <c r="B38" s="67"/>
      <c r="C38"/>
      <c r="D38" s="1"/>
      <c r="E38" s="1"/>
      <c r="F38" s="1"/>
      <c r="G38" t="s">
        <v>208</v>
      </c>
      <c r="H38" t="s">
        <v>209</v>
      </c>
      <c r="I38"/>
      <c r="J38"/>
      <c r="K38" s="2"/>
    </row>
    <row r="39" spans="1:11" s="156" customFormat="1">
      <c r="A39" t="s">
        <v>107</v>
      </c>
      <c r="B39" s="67"/>
      <c r="C39"/>
      <c r="D39" s="1"/>
      <c r="E39" s="1"/>
      <c r="F39" s="1"/>
      <c r="G39"/>
      <c r="H39" t="s">
        <v>137</v>
      </c>
      <c r="I39" s="221"/>
      <c r="J39"/>
      <c r="K39" s="2"/>
    </row>
    <row r="40" spans="1:11" s="156" customFormat="1">
      <c r="A40" s="29" t="s">
        <v>18</v>
      </c>
      <c r="B40" s="30"/>
      <c r="C40"/>
      <c r="D40" s="1"/>
      <c r="E40" s="1"/>
      <c r="F40" s="1"/>
      <c r="G40"/>
      <c r="H40"/>
      <c r="I40"/>
      <c r="J40"/>
      <c r="K40" s="2"/>
    </row>
  </sheetData>
  <mergeCells count="4">
    <mergeCell ref="A3:G3"/>
    <mergeCell ref="A34:H34"/>
    <mergeCell ref="B35:K35"/>
    <mergeCell ref="A36:K36"/>
  </mergeCells>
  <pageMargins left="0.25" right="0.25"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L27"/>
  <sheetViews>
    <sheetView workbookViewId="0">
      <selection activeCell="B2" sqref="B2"/>
    </sheetView>
  </sheetViews>
  <sheetFormatPr defaultRowHeight="14.4"/>
  <cols>
    <col min="1" max="1" width="1.5546875" customWidth="1"/>
    <col min="2" max="2" width="4.88671875" customWidth="1"/>
    <col min="3" max="3" width="53.6640625" customWidth="1"/>
    <col min="4" max="4" width="6.6640625" customWidth="1"/>
    <col min="9" max="9" width="7.5546875" customWidth="1"/>
    <col min="10" max="10" width="8.33203125" customWidth="1"/>
    <col min="11" max="11" width="8.44140625" customWidth="1"/>
  </cols>
  <sheetData>
    <row r="2" spans="2:12" ht="15.6">
      <c r="B2" s="29" t="s">
        <v>391</v>
      </c>
      <c r="C2" s="31"/>
      <c r="D2" s="32"/>
      <c r="E2" s="33"/>
      <c r="F2" s="33"/>
      <c r="G2" s="33"/>
      <c r="H2" s="34"/>
      <c r="I2" s="34"/>
      <c r="L2" s="2"/>
    </row>
    <row r="3" spans="2:12">
      <c r="B3" s="409" t="s">
        <v>240</v>
      </c>
      <c r="C3" s="409"/>
      <c r="D3" s="409"/>
      <c r="E3" s="409"/>
      <c r="F3" s="409"/>
      <c r="G3" s="409"/>
      <c r="H3" s="409"/>
      <c r="I3" s="409"/>
      <c r="J3" s="409"/>
      <c r="K3" s="409"/>
      <c r="L3" s="409"/>
    </row>
    <row r="4" spans="2:12">
      <c r="B4" s="409"/>
      <c r="C4" s="409"/>
      <c r="D4" s="409"/>
      <c r="E4" s="409"/>
      <c r="F4" s="409"/>
      <c r="G4" s="409"/>
      <c r="H4" s="409"/>
      <c r="I4" s="409"/>
      <c r="J4" s="409"/>
      <c r="K4" s="409"/>
      <c r="L4" s="409"/>
    </row>
    <row r="5" spans="2:12" ht="61.2">
      <c r="B5" s="35" t="s">
        <v>0</v>
      </c>
      <c r="C5" s="36" t="s">
        <v>1</v>
      </c>
      <c r="D5" s="35" t="s">
        <v>2</v>
      </c>
      <c r="E5" s="109" t="s">
        <v>309</v>
      </c>
      <c r="F5" s="5" t="s">
        <v>3</v>
      </c>
      <c r="G5" s="6" t="s">
        <v>24</v>
      </c>
      <c r="H5" s="69" t="s">
        <v>5</v>
      </c>
      <c r="I5" s="222" t="s">
        <v>25</v>
      </c>
      <c r="J5" s="69" t="s">
        <v>7</v>
      </c>
      <c r="K5" s="69" t="s">
        <v>26</v>
      </c>
      <c r="L5" s="5" t="s">
        <v>27</v>
      </c>
    </row>
    <row r="6" spans="2:12" ht="105.6">
      <c r="B6" s="41" t="s">
        <v>299</v>
      </c>
      <c r="C6" s="223" t="s">
        <v>227</v>
      </c>
      <c r="D6" s="10" t="s">
        <v>11</v>
      </c>
      <c r="E6" s="344">
        <v>1200</v>
      </c>
      <c r="F6" s="224"/>
      <c r="G6" s="224"/>
      <c r="H6" s="225"/>
      <c r="I6" s="226"/>
      <c r="J6" s="45"/>
      <c r="K6" s="45"/>
      <c r="L6" s="46"/>
    </row>
    <row r="7" spans="2:12" ht="79.2">
      <c r="B7" s="41" t="s">
        <v>320</v>
      </c>
      <c r="C7" s="227" t="s">
        <v>228</v>
      </c>
      <c r="D7" s="218" t="s">
        <v>11</v>
      </c>
      <c r="E7" s="337">
        <v>50</v>
      </c>
      <c r="F7" s="42"/>
      <c r="G7" s="42"/>
      <c r="H7" s="228"/>
      <c r="I7" s="44"/>
      <c r="J7" s="45"/>
      <c r="K7" s="45"/>
      <c r="L7" s="46"/>
    </row>
    <row r="8" spans="2:12" s="327" customFormat="1" ht="211.2">
      <c r="B8" s="41" t="s">
        <v>363</v>
      </c>
      <c r="C8" s="343" t="s">
        <v>330</v>
      </c>
      <c r="D8" s="218" t="s">
        <v>11</v>
      </c>
      <c r="E8" s="337">
        <v>30</v>
      </c>
      <c r="F8" s="42"/>
      <c r="G8" s="42"/>
      <c r="H8" s="228"/>
      <c r="I8" s="44"/>
      <c r="J8" s="45"/>
      <c r="K8" s="45"/>
      <c r="L8" s="46"/>
    </row>
    <row r="9" spans="2:12" ht="92.4">
      <c r="B9" s="41" t="s">
        <v>369</v>
      </c>
      <c r="C9" s="227" t="s">
        <v>229</v>
      </c>
      <c r="D9" s="229" t="s">
        <v>11</v>
      </c>
      <c r="E9" s="342">
        <v>80</v>
      </c>
      <c r="F9" s="230"/>
      <c r="G9" s="230"/>
      <c r="H9" s="231"/>
      <c r="I9" s="44"/>
      <c r="J9" s="45"/>
      <c r="K9" s="45"/>
      <c r="L9" s="46"/>
    </row>
    <row r="10" spans="2:12" ht="52.8">
      <c r="B10" s="41" t="s">
        <v>33</v>
      </c>
      <c r="C10" s="232" t="s">
        <v>230</v>
      </c>
      <c r="D10" s="41" t="s">
        <v>11</v>
      </c>
      <c r="E10" s="337">
        <v>450</v>
      </c>
      <c r="F10" s="42"/>
      <c r="G10" s="42"/>
      <c r="H10" s="47"/>
      <c r="I10" s="44"/>
      <c r="J10" s="45"/>
      <c r="K10" s="45"/>
      <c r="L10" s="46"/>
    </row>
    <row r="11" spans="2:12" ht="145.80000000000001">
      <c r="B11" s="41" t="s">
        <v>35</v>
      </c>
      <c r="C11" s="233" t="s">
        <v>231</v>
      </c>
      <c r="D11" s="218" t="s">
        <v>11</v>
      </c>
      <c r="E11" s="337">
        <v>30</v>
      </c>
      <c r="F11" s="42"/>
      <c r="G11" s="42"/>
      <c r="H11" s="47"/>
      <c r="I11" s="44"/>
      <c r="J11" s="45"/>
      <c r="K11" s="45"/>
      <c r="L11" s="46"/>
    </row>
    <row r="12" spans="2:12">
      <c r="B12" s="41" t="s">
        <v>368</v>
      </c>
      <c r="C12" s="48" t="s">
        <v>232</v>
      </c>
      <c r="D12" s="41" t="s">
        <v>11</v>
      </c>
      <c r="E12" s="337">
        <v>1700</v>
      </c>
      <c r="F12" s="42"/>
      <c r="G12" s="42"/>
      <c r="H12" s="47"/>
      <c r="I12" s="44"/>
      <c r="J12" s="45"/>
      <c r="K12" s="45"/>
      <c r="L12" s="46"/>
    </row>
    <row r="13" spans="2:12" ht="28.8">
      <c r="B13" s="41" t="s">
        <v>39</v>
      </c>
      <c r="C13" s="48" t="s">
        <v>233</v>
      </c>
      <c r="D13" s="41" t="s">
        <v>11</v>
      </c>
      <c r="E13" s="337">
        <v>350</v>
      </c>
      <c r="F13" s="42"/>
      <c r="G13" s="42"/>
      <c r="H13" s="47"/>
      <c r="I13" s="44"/>
      <c r="J13" s="45"/>
      <c r="K13" s="45"/>
      <c r="L13" s="46"/>
    </row>
    <row r="14" spans="2:12">
      <c r="B14" s="41" t="s">
        <v>370</v>
      </c>
      <c r="C14" s="212" t="s">
        <v>234</v>
      </c>
      <c r="D14" s="41" t="s">
        <v>11</v>
      </c>
      <c r="E14" s="337">
        <v>1800</v>
      </c>
      <c r="F14" s="42"/>
      <c r="G14" s="42"/>
      <c r="H14" s="228"/>
      <c r="I14" s="44"/>
      <c r="J14" s="45"/>
      <c r="K14" s="45"/>
      <c r="L14" s="46"/>
    </row>
    <row r="15" spans="2:12" ht="27.6">
      <c r="B15" s="339" t="s">
        <v>43</v>
      </c>
      <c r="C15" s="341" t="s">
        <v>341</v>
      </c>
      <c r="D15" s="339" t="s">
        <v>11</v>
      </c>
      <c r="E15" s="337">
        <v>900</v>
      </c>
      <c r="F15" s="338"/>
      <c r="G15" s="338"/>
      <c r="H15" s="228"/>
      <c r="I15" s="340"/>
      <c r="J15" s="45"/>
      <c r="K15" s="45"/>
      <c r="L15" s="46"/>
    </row>
    <row r="16" spans="2:12" ht="27.6">
      <c r="B16" s="339" t="s">
        <v>45</v>
      </c>
      <c r="C16" s="341" t="s">
        <v>342</v>
      </c>
      <c r="D16" s="339" t="s">
        <v>11</v>
      </c>
      <c r="E16" s="337">
        <v>350</v>
      </c>
      <c r="F16" s="338"/>
      <c r="G16" s="338"/>
      <c r="H16" s="228"/>
      <c r="I16" s="340"/>
      <c r="J16" s="45"/>
      <c r="K16" s="45"/>
      <c r="L16" s="46"/>
    </row>
    <row r="17" spans="2:12">
      <c r="B17" s="339" t="s">
        <v>47</v>
      </c>
      <c r="C17" s="341" t="s">
        <v>235</v>
      </c>
      <c r="D17" s="339" t="s">
        <v>11</v>
      </c>
      <c r="E17" s="337">
        <v>200</v>
      </c>
      <c r="F17" s="338"/>
      <c r="G17" s="338"/>
      <c r="H17" s="228"/>
      <c r="I17" s="340"/>
      <c r="J17" s="45"/>
      <c r="K17" s="45"/>
      <c r="L17" s="46"/>
    </row>
    <row r="18" spans="2:12" ht="43.2">
      <c r="B18" s="339" t="s">
        <v>371</v>
      </c>
      <c r="C18" s="341" t="s">
        <v>236</v>
      </c>
      <c r="D18" s="339" t="s">
        <v>11</v>
      </c>
      <c r="E18" s="337">
        <v>1600</v>
      </c>
      <c r="F18" s="338"/>
      <c r="G18" s="338"/>
      <c r="H18" s="228"/>
      <c r="I18" s="340"/>
      <c r="J18" s="45"/>
      <c r="K18" s="45"/>
      <c r="L18" s="46"/>
    </row>
    <row r="19" spans="2:12" ht="72">
      <c r="B19" s="339" t="s">
        <v>372</v>
      </c>
      <c r="C19" s="341" t="s">
        <v>328</v>
      </c>
      <c r="D19" s="339" t="s">
        <v>11</v>
      </c>
      <c r="E19" s="337">
        <v>650</v>
      </c>
      <c r="F19" s="338"/>
      <c r="G19" s="338"/>
      <c r="H19" s="228"/>
      <c r="I19" s="340"/>
      <c r="J19" s="45"/>
      <c r="K19" s="45"/>
      <c r="L19" s="46"/>
    </row>
    <row r="20" spans="2:12" ht="57.6">
      <c r="B20" s="339" t="s">
        <v>53</v>
      </c>
      <c r="C20" s="341" t="s">
        <v>237</v>
      </c>
      <c r="D20" s="339" t="s">
        <v>11</v>
      </c>
      <c r="E20" s="337">
        <v>40</v>
      </c>
      <c r="F20" s="338"/>
      <c r="G20" s="338"/>
      <c r="H20" s="228"/>
      <c r="I20" s="340"/>
      <c r="J20" s="45"/>
      <c r="K20" s="45"/>
      <c r="L20" s="46"/>
    </row>
    <row r="21" spans="2:12">
      <c r="B21" s="410" t="s">
        <v>16</v>
      </c>
      <c r="C21" s="410"/>
      <c r="D21" s="410"/>
      <c r="E21" s="410"/>
      <c r="F21" s="410"/>
      <c r="G21" s="410"/>
      <c r="H21" s="410"/>
      <c r="I21" s="410"/>
      <c r="J21" s="63"/>
      <c r="K21" s="63"/>
      <c r="L21" s="234"/>
    </row>
    <row r="22" spans="2:12">
      <c r="B22" s="423"/>
      <c r="C22" s="423"/>
      <c r="D22" s="423"/>
      <c r="E22" s="423"/>
      <c r="F22" s="423"/>
      <c r="G22" s="423"/>
      <c r="H22" s="423"/>
      <c r="I22" s="423"/>
      <c r="J22" s="423"/>
      <c r="K22" s="423"/>
      <c r="L22" s="423"/>
    </row>
    <row r="23" spans="2:12">
      <c r="B23" s="235" t="s">
        <v>238</v>
      </c>
      <c r="C23" s="236"/>
      <c r="D23" s="66"/>
      <c r="E23" s="1"/>
      <c r="F23" s="1"/>
      <c r="G23" s="1"/>
      <c r="L23" s="2"/>
    </row>
    <row r="24" spans="2:12">
      <c r="B24" s="235"/>
      <c r="C24" s="236"/>
      <c r="D24" s="66"/>
      <c r="E24" s="1"/>
      <c r="F24" s="1"/>
      <c r="G24" s="1"/>
      <c r="L24" s="2"/>
    </row>
    <row r="25" spans="2:12">
      <c r="B25" s="29" t="s">
        <v>18</v>
      </c>
      <c r="C25" s="30"/>
      <c r="D25" s="66"/>
      <c r="E25" s="1"/>
      <c r="F25" s="1"/>
      <c r="G25" s="1"/>
      <c r="L25" s="2"/>
    </row>
    <row r="26" spans="2:12">
      <c r="B26" s="66"/>
      <c r="C26" s="119" t="s">
        <v>106</v>
      </c>
      <c r="D26" s="66"/>
      <c r="E26" s="1"/>
      <c r="F26" s="1"/>
      <c r="G26" s="1"/>
      <c r="I26" t="s">
        <v>239</v>
      </c>
      <c r="L26" s="2"/>
    </row>
    <row r="27" spans="2:12">
      <c r="B27" s="66"/>
      <c r="C27" s="67" t="s">
        <v>107</v>
      </c>
      <c r="D27" s="66"/>
      <c r="E27" s="1"/>
      <c r="F27" s="1"/>
      <c r="G27" s="1"/>
      <c r="I27" t="s">
        <v>22</v>
      </c>
      <c r="L27" s="2"/>
    </row>
  </sheetData>
  <mergeCells count="3">
    <mergeCell ref="B3:L4"/>
    <mergeCell ref="B21:I21"/>
    <mergeCell ref="B22:L22"/>
  </mergeCells>
  <pageMargins left="0.25" right="0.25"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L27"/>
  <sheetViews>
    <sheetView workbookViewId="0">
      <selection activeCell="B4" sqref="B4:L4"/>
    </sheetView>
  </sheetViews>
  <sheetFormatPr defaultRowHeight="14.4"/>
  <cols>
    <col min="1" max="1" width="2.44140625" customWidth="1"/>
    <col min="2" max="2" width="4.44140625" customWidth="1"/>
    <col min="3" max="3" width="39.109375" customWidth="1"/>
    <col min="4" max="4" width="10.109375" customWidth="1"/>
    <col min="6" max="6" width="11" customWidth="1"/>
    <col min="7" max="7" width="12.21875" customWidth="1"/>
    <col min="8" max="8" width="8.109375" customWidth="1"/>
    <col min="9" max="9" width="7.44140625" customWidth="1"/>
    <col min="10" max="10" width="7.88671875" customWidth="1"/>
  </cols>
  <sheetData>
    <row r="2" spans="2:12">
      <c r="B2" s="407"/>
      <c r="C2" s="407"/>
      <c r="D2" s="407"/>
      <c r="E2" s="407"/>
      <c r="F2" s="407"/>
      <c r="G2" s="407"/>
      <c r="H2" s="407"/>
      <c r="I2" s="407"/>
      <c r="J2" s="407"/>
      <c r="K2" s="407"/>
      <c r="L2" s="407"/>
    </row>
    <row r="3" spans="2:12">
      <c r="B3" s="68"/>
      <c r="C3" s="68"/>
      <c r="D3" s="68"/>
      <c r="E3" s="68"/>
      <c r="F3" s="68"/>
      <c r="G3" s="68"/>
      <c r="H3" s="68"/>
      <c r="I3" s="68"/>
      <c r="J3" s="68"/>
      <c r="K3" s="68"/>
      <c r="L3" s="68"/>
    </row>
    <row r="4" spans="2:12">
      <c r="B4" s="407" t="s">
        <v>390</v>
      </c>
      <c r="C4" s="407"/>
      <c r="D4" s="407"/>
      <c r="E4" s="407"/>
      <c r="F4" s="407"/>
      <c r="G4" s="407"/>
      <c r="H4" s="407"/>
      <c r="I4" s="407"/>
      <c r="J4" s="407"/>
      <c r="K4" s="407"/>
      <c r="L4" s="407"/>
    </row>
    <row r="5" spans="2:12">
      <c r="B5" s="68"/>
      <c r="C5" s="68"/>
      <c r="D5" s="68"/>
      <c r="E5" s="68"/>
      <c r="F5" s="68"/>
      <c r="G5" s="68"/>
      <c r="H5" s="68"/>
      <c r="I5" s="68"/>
      <c r="J5" s="68"/>
      <c r="K5" s="68"/>
      <c r="L5" s="68"/>
    </row>
    <row r="6" spans="2:12">
      <c r="B6" s="412" t="s">
        <v>226</v>
      </c>
      <c r="C6" s="412"/>
      <c r="D6" s="412"/>
      <c r="E6" s="412"/>
      <c r="F6" s="412"/>
      <c r="G6" s="412"/>
      <c r="H6" s="412"/>
      <c r="I6" s="412"/>
      <c r="J6" s="412"/>
      <c r="K6" s="412"/>
      <c r="L6" s="412"/>
    </row>
    <row r="7" spans="2:12" ht="51">
      <c r="B7" s="3" t="s">
        <v>0</v>
      </c>
      <c r="C7" s="4" t="s">
        <v>1</v>
      </c>
      <c r="D7" s="3" t="s">
        <v>2</v>
      </c>
      <c r="E7" s="6" t="s">
        <v>310</v>
      </c>
      <c r="F7" s="5" t="s">
        <v>3</v>
      </c>
      <c r="G7" s="6" t="s">
        <v>24</v>
      </c>
      <c r="H7" s="69" t="s">
        <v>5</v>
      </c>
      <c r="I7" s="70" t="s">
        <v>25</v>
      </c>
      <c r="J7" s="6" t="s">
        <v>110</v>
      </c>
      <c r="K7" s="6" t="s">
        <v>8</v>
      </c>
      <c r="L7" s="71" t="s">
        <v>9</v>
      </c>
    </row>
    <row r="8" spans="2:12" ht="66">
      <c r="B8" s="10" t="s">
        <v>10</v>
      </c>
      <c r="C8" s="72" t="s">
        <v>211</v>
      </c>
      <c r="D8" s="10" t="s">
        <v>374</v>
      </c>
      <c r="E8" s="74">
        <v>800</v>
      </c>
      <c r="F8" s="75"/>
      <c r="G8" s="75"/>
      <c r="H8" s="75"/>
      <c r="I8" s="14"/>
      <c r="J8" s="15"/>
      <c r="K8" s="15"/>
      <c r="L8" s="16"/>
    </row>
    <row r="9" spans="2:12" ht="66">
      <c r="B9" s="10" t="s">
        <v>12</v>
      </c>
      <c r="C9" s="72" t="s">
        <v>212</v>
      </c>
      <c r="D9" s="10" t="s">
        <v>374</v>
      </c>
      <c r="E9" s="74">
        <v>90</v>
      </c>
      <c r="F9" s="75"/>
      <c r="G9" s="75"/>
      <c r="H9" s="75"/>
      <c r="I9" s="14"/>
      <c r="J9" s="15"/>
      <c r="K9" s="15"/>
      <c r="L9" s="16"/>
    </row>
    <row r="10" spans="2:12" ht="52.8">
      <c r="B10" s="10" t="s">
        <v>14</v>
      </c>
      <c r="C10" s="72" t="s">
        <v>213</v>
      </c>
      <c r="D10" s="10" t="s">
        <v>374</v>
      </c>
      <c r="E10" s="74">
        <v>180</v>
      </c>
      <c r="F10" s="75"/>
      <c r="G10" s="75"/>
      <c r="H10" s="75"/>
      <c r="I10" s="14"/>
      <c r="J10" s="15"/>
      <c r="K10" s="15"/>
      <c r="L10" s="16"/>
    </row>
    <row r="11" spans="2:12" ht="66">
      <c r="B11" s="10" t="s">
        <v>31</v>
      </c>
      <c r="C11" s="72" t="s">
        <v>214</v>
      </c>
      <c r="D11" s="73" t="s">
        <v>215</v>
      </c>
      <c r="E11" s="74">
        <v>30</v>
      </c>
      <c r="F11" s="75"/>
      <c r="G11" s="75"/>
      <c r="H11" s="75"/>
      <c r="I11" s="14"/>
      <c r="J11" s="15"/>
      <c r="K11" s="15"/>
      <c r="L11" s="16"/>
    </row>
    <row r="12" spans="2:12" ht="19.2" customHeight="1">
      <c r="B12" s="10" t="s">
        <v>33</v>
      </c>
      <c r="C12" s="72" t="s">
        <v>216</v>
      </c>
      <c r="D12" s="10" t="s">
        <v>11</v>
      </c>
      <c r="E12" s="74">
        <v>40</v>
      </c>
      <c r="F12" s="75"/>
      <c r="G12" s="75"/>
      <c r="H12" s="75"/>
      <c r="I12" s="14"/>
      <c r="J12" s="15"/>
      <c r="K12" s="15"/>
      <c r="L12" s="16"/>
    </row>
    <row r="13" spans="2:12" ht="24" customHeight="1">
      <c r="B13" s="10" t="s">
        <v>35</v>
      </c>
      <c r="C13" s="17" t="s">
        <v>217</v>
      </c>
      <c r="D13" s="10" t="s">
        <v>11</v>
      </c>
      <c r="E13" s="18">
        <v>500</v>
      </c>
      <c r="F13" s="19"/>
      <c r="G13" s="19"/>
      <c r="H13" s="19"/>
      <c r="I13" s="14"/>
      <c r="J13" s="15"/>
      <c r="K13" s="15"/>
      <c r="L13" s="16"/>
    </row>
    <row r="14" spans="2:12" ht="19.2" customHeight="1">
      <c r="B14" s="10" t="s">
        <v>37</v>
      </c>
      <c r="C14" s="17" t="s">
        <v>218</v>
      </c>
      <c r="D14" s="10" t="s">
        <v>11</v>
      </c>
      <c r="E14" s="18">
        <v>5</v>
      </c>
      <c r="F14" s="19"/>
      <c r="G14" s="19"/>
      <c r="H14" s="19"/>
      <c r="I14" s="14"/>
      <c r="J14" s="15"/>
      <c r="K14" s="15"/>
      <c r="L14" s="16"/>
    </row>
    <row r="15" spans="2:12" ht="25.2" customHeight="1">
      <c r="B15" s="10" t="s">
        <v>39</v>
      </c>
      <c r="C15" s="85" t="s">
        <v>219</v>
      </c>
      <c r="D15" s="10" t="s">
        <v>11</v>
      </c>
      <c r="E15" s="18">
        <v>80</v>
      </c>
      <c r="F15" s="19"/>
      <c r="G15" s="19"/>
      <c r="H15" s="19"/>
      <c r="I15" s="14"/>
      <c r="J15" s="15"/>
      <c r="K15" s="15"/>
      <c r="L15" s="16"/>
    </row>
    <row r="16" spans="2:12" ht="20.399999999999999" customHeight="1">
      <c r="B16" s="10" t="s">
        <v>41</v>
      </c>
      <c r="C16" s="72" t="s">
        <v>220</v>
      </c>
      <c r="D16" s="11" t="s">
        <v>11</v>
      </c>
      <c r="E16" s="18">
        <v>50</v>
      </c>
      <c r="F16" s="19"/>
      <c r="G16" s="19"/>
      <c r="H16" s="19"/>
      <c r="I16" s="14"/>
      <c r="J16" s="15"/>
      <c r="K16" s="15"/>
      <c r="L16" s="16"/>
    </row>
    <row r="17" spans="2:12" ht="18.600000000000001" customHeight="1">
      <c r="B17" s="10" t="s">
        <v>43</v>
      </c>
      <c r="C17" s="72" t="s">
        <v>221</v>
      </c>
      <c r="D17" s="11" t="s">
        <v>11</v>
      </c>
      <c r="E17" s="18">
        <v>50</v>
      </c>
      <c r="F17" s="19"/>
      <c r="G17" s="19"/>
      <c r="H17" s="19"/>
      <c r="I17" s="14"/>
      <c r="J17" s="15"/>
      <c r="K17" s="15"/>
      <c r="L17" s="16"/>
    </row>
    <row r="18" spans="2:12" ht="22.8" customHeight="1">
      <c r="B18" s="10" t="s">
        <v>45</v>
      </c>
      <c r="C18" s="17" t="s">
        <v>222</v>
      </c>
      <c r="D18" s="11" t="s">
        <v>11</v>
      </c>
      <c r="E18" s="18">
        <v>10</v>
      </c>
      <c r="F18" s="19"/>
      <c r="G18" s="19"/>
      <c r="H18" s="19"/>
      <c r="I18" s="14"/>
      <c r="J18" s="15"/>
      <c r="K18" s="15"/>
      <c r="L18" s="16"/>
    </row>
    <row r="19" spans="2:12" ht="22.2" customHeight="1">
      <c r="B19" s="10" t="s">
        <v>47</v>
      </c>
      <c r="C19" s="17" t="s">
        <v>223</v>
      </c>
      <c r="D19" s="11" t="s">
        <v>11</v>
      </c>
      <c r="E19" s="18">
        <v>20</v>
      </c>
      <c r="F19" s="19"/>
      <c r="G19" s="19"/>
      <c r="H19" s="19"/>
      <c r="I19" s="14"/>
      <c r="J19" s="15"/>
      <c r="K19" s="15"/>
      <c r="L19" s="16"/>
    </row>
    <row r="20" spans="2:12" ht="28.8">
      <c r="B20" s="10" t="s">
        <v>49</v>
      </c>
      <c r="C20" s="17" t="s">
        <v>224</v>
      </c>
      <c r="D20" s="11" t="s">
        <v>11</v>
      </c>
      <c r="E20" s="18">
        <v>150</v>
      </c>
      <c r="F20" s="19"/>
      <c r="G20" s="19"/>
      <c r="H20" s="19"/>
      <c r="I20" s="14"/>
      <c r="J20" s="15"/>
      <c r="K20" s="15"/>
      <c r="L20" s="16"/>
    </row>
    <row r="21" spans="2:12" ht="28.8">
      <c r="B21" s="10" t="s">
        <v>51</v>
      </c>
      <c r="C21" s="17" t="s">
        <v>225</v>
      </c>
      <c r="D21" s="11" t="s">
        <v>11</v>
      </c>
      <c r="E21" s="18">
        <v>40</v>
      </c>
      <c r="F21" s="19"/>
      <c r="G21" s="19"/>
      <c r="H21" s="19"/>
      <c r="I21" s="14"/>
      <c r="J21" s="15"/>
      <c r="K21" s="15"/>
      <c r="L21" s="16"/>
    </row>
    <row r="22" spans="2:12">
      <c r="B22" s="408" t="s">
        <v>16</v>
      </c>
      <c r="C22" s="408"/>
      <c r="D22" s="408"/>
      <c r="E22" s="408"/>
      <c r="F22" s="408"/>
      <c r="G22" s="408"/>
      <c r="H22" s="408"/>
      <c r="I22" s="408"/>
      <c r="J22" s="21">
        <f>SUM(J8:J21)</f>
        <v>0</v>
      </c>
      <c r="K22" s="22">
        <f t="shared" ref="K22" si="0">L22-J22</f>
        <v>0</v>
      </c>
      <c r="L22" s="23">
        <f t="shared" ref="L22" si="1">J22*1.08</f>
        <v>0</v>
      </c>
    </row>
    <row r="23" spans="2:12">
      <c r="B23" s="413" t="s">
        <v>17</v>
      </c>
      <c r="C23" s="413"/>
      <c r="D23" s="413"/>
      <c r="E23" s="413"/>
      <c r="F23" s="413"/>
      <c r="G23" s="413"/>
      <c r="H23" s="413"/>
      <c r="I23" s="413"/>
      <c r="J23" s="413"/>
      <c r="K23" s="413"/>
      <c r="L23" s="28"/>
    </row>
    <row r="24" spans="2:12">
      <c r="B24" s="24"/>
      <c r="C24" s="24"/>
      <c r="D24" s="24"/>
      <c r="E24" s="24"/>
      <c r="F24" s="24"/>
      <c r="G24" s="24"/>
      <c r="H24" s="24"/>
      <c r="I24" s="24"/>
      <c r="J24" s="26"/>
      <c r="K24" s="27"/>
      <c r="L24" s="28"/>
    </row>
    <row r="25" spans="2:12">
      <c r="B25" s="29" t="s">
        <v>18</v>
      </c>
      <c r="C25" s="30"/>
      <c r="E25" s="1"/>
      <c r="F25" s="1"/>
      <c r="G25" s="1"/>
      <c r="L25" s="2"/>
    </row>
    <row r="26" spans="2:12">
      <c r="C26" t="s">
        <v>19</v>
      </c>
      <c r="E26" s="1"/>
      <c r="F26" s="1"/>
      <c r="G26" s="1"/>
      <c r="I26" t="s">
        <v>126</v>
      </c>
      <c r="L26" s="2"/>
    </row>
    <row r="27" spans="2:12">
      <c r="C27" t="s">
        <v>21</v>
      </c>
      <c r="E27" s="1"/>
      <c r="F27" s="1"/>
      <c r="G27" s="1"/>
      <c r="I27" t="s">
        <v>22</v>
      </c>
      <c r="L27" s="2"/>
    </row>
  </sheetData>
  <mergeCells count="5">
    <mergeCell ref="B2:L2"/>
    <mergeCell ref="B4:L4"/>
    <mergeCell ref="B6:L6"/>
    <mergeCell ref="B22:I22"/>
    <mergeCell ref="B23:K23"/>
  </mergeCells>
  <pageMargins left="0.25" right="0.25"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44"/>
  <sheetViews>
    <sheetView workbookViewId="0">
      <selection activeCell="O8" sqref="O8"/>
    </sheetView>
  </sheetViews>
  <sheetFormatPr defaultRowHeight="14.4"/>
  <cols>
    <col min="1" max="1" width="6.21875" customWidth="1"/>
    <col min="2" max="2" width="32.6640625" customWidth="1"/>
    <col min="3" max="3" width="8.77734375" customWidth="1"/>
    <col min="4" max="4" width="10" style="346" customWidth="1"/>
    <col min="5" max="5" width="10" customWidth="1"/>
    <col min="6" max="6" width="8.109375" customWidth="1"/>
    <col min="7" max="7" width="10.44140625" customWidth="1"/>
    <col min="8" max="8" width="8.33203125" customWidth="1"/>
    <col min="9" max="9" width="9.109375" customWidth="1"/>
    <col min="10" max="10" width="9.5546875" customWidth="1"/>
    <col min="11" max="11" width="7.88671875" customWidth="1"/>
    <col min="12" max="12" width="12.109375" customWidth="1"/>
    <col min="256" max="256" width="5.109375" customWidth="1"/>
    <col min="257" max="257" width="28.6640625" customWidth="1"/>
    <col min="258" max="259" width="10.5546875" customWidth="1"/>
    <col min="260" max="260" width="10" customWidth="1"/>
    <col min="261" max="261" width="8.109375" customWidth="1"/>
    <col min="262" max="262" width="9.6640625" customWidth="1"/>
    <col min="263" max="263" width="12" customWidth="1"/>
    <col min="264" max="264" width="8.33203125" customWidth="1"/>
    <col min="265" max="265" width="13.88671875" customWidth="1"/>
    <col min="266" max="266" width="12.6640625" customWidth="1"/>
    <col min="267" max="267" width="13.88671875" customWidth="1"/>
    <col min="268" max="268" width="12.109375" customWidth="1"/>
    <col min="512" max="512" width="5.109375" customWidth="1"/>
    <col min="513" max="513" width="28.6640625" customWidth="1"/>
    <col min="514" max="515" width="10.5546875" customWidth="1"/>
    <col min="516" max="516" width="10" customWidth="1"/>
    <col min="517" max="517" width="8.109375" customWidth="1"/>
    <col min="518" max="518" width="9.6640625" customWidth="1"/>
    <col min="519" max="519" width="12" customWidth="1"/>
    <col min="520" max="520" width="8.33203125" customWidth="1"/>
    <col min="521" max="521" width="13.88671875" customWidth="1"/>
    <col min="522" max="522" width="12.6640625" customWidth="1"/>
    <col min="523" max="523" width="13.88671875" customWidth="1"/>
    <col min="524" max="524" width="12.109375" customWidth="1"/>
    <col min="768" max="768" width="5.109375" customWidth="1"/>
    <col min="769" max="769" width="28.6640625" customWidth="1"/>
    <col min="770" max="771" width="10.5546875" customWidth="1"/>
    <col min="772" max="772" width="10" customWidth="1"/>
    <col min="773" max="773" width="8.109375" customWidth="1"/>
    <col min="774" max="774" width="9.6640625" customWidth="1"/>
    <col min="775" max="775" width="12" customWidth="1"/>
    <col min="776" max="776" width="8.33203125" customWidth="1"/>
    <col min="777" max="777" width="13.88671875" customWidth="1"/>
    <col min="778" max="778" width="12.6640625" customWidth="1"/>
    <col min="779" max="779" width="13.88671875" customWidth="1"/>
    <col min="780" max="780" width="12.109375" customWidth="1"/>
    <col min="1024" max="1024" width="5.109375" customWidth="1"/>
    <col min="1025" max="1025" width="28.6640625" customWidth="1"/>
    <col min="1026" max="1027" width="10.5546875" customWidth="1"/>
    <col min="1028" max="1028" width="10" customWidth="1"/>
    <col min="1029" max="1029" width="8.109375" customWidth="1"/>
    <col min="1030" max="1030" width="9.6640625" customWidth="1"/>
    <col min="1031" max="1031" width="12" customWidth="1"/>
    <col min="1032" max="1032" width="8.33203125" customWidth="1"/>
    <col min="1033" max="1033" width="13.88671875" customWidth="1"/>
    <col min="1034" max="1034" width="12.6640625" customWidth="1"/>
    <col min="1035" max="1035" width="13.88671875" customWidth="1"/>
    <col min="1036" max="1036" width="12.109375" customWidth="1"/>
    <col min="1280" max="1280" width="5.109375" customWidth="1"/>
    <col min="1281" max="1281" width="28.6640625" customWidth="1"/>
    <col min="1282" max="1283" width="10.5546875" customWidth="1"/>
    <col min="1284" max="1284" width="10" customWidth="1"/>
    <col min="1285" max="1285" width="8.109375" customWidth="1"/>
    <col min="1286" max="1286" width="9.6640625" customWidth="1"/>
    <col min="1287" max="1287" width="12" customWidth="1"/>
    <col min="1288" max="1288" width="8.33203125" customWidth="1"/>
    <col min="1289" max="1289" width="13.88671875" customWidth="1"/>
    <col min="1290" max="1290" width="12.6640625" customWidth="1"/>
    <col min="1291" max="1291" width="13.88671875" customWidth="1"/>
    <col min="1292" max="1292" width="12.109375" customWidth="1"/>
    <col min="1536" max="1536" width="5.109375" customWidth="1"/>
    <col min="1537" max="1537" width="28.6640625" customWidth="1"/>
    <col min="1538" max="1539" width="10.5546875" customWidth="1"/>
    <col min="1540" max="1540" width="10" customWidth="1"/>
    <col min="1541" max="1541" width="8.109375" customWidth="1"/>
    <col min="1542" max="1542" width="9.6640625" customWidth="1"/>
    <col min="1543" max="1543" width="12" customWidth="1"/>
    <col min="1544" max="1544" width="8.33203125" customWidth="1"/>
    <col min="1545" max="1545" width="13.88671875" customWidth="1"/>
    <col min="1546" max="1546" width="12.6640625" customWidth="1"/>
    <col min="1547" max="1547" width="13.88671875" customWidth="1"/>
    <col min="1548" max="1548" width="12.109375" customWidth="1"/>
    <col min="1792" max="1792" width="5.109375" customWidth="1"/>
    <col min="1793" max="1793" width="28.6640625" customWidth="1"/>
    <col min="1794" max="1795" width="10.5546875" customWidth="1"/>
    <col min="1796" max="1796" width="10" customWidth="1"/>
    <col min="1797" max="1797" width="8.109375" customWidth="1"/>
    <col min="1798" max="1798" width="9.6640625" customWidth="1"/>
    <col min="1799" max="1799" width="12" customWidth="1"/>
    <col min="1800" max="1800" width="8.33203125" customWidth="1"/>
    <col min="1801" max="1801" width="13.88671875" customWidth="1"/>
    <col min="1802" max="1802" width="12.6640625" customWidth="1"/>
    <col min="1803" max="1803" width="13.88671875" customWidth="1"/>
    <col min="1804" max="1804" width="12.109375" customWidth="1"/>
    <col min="2048" max="2048" width="5.109375" customWidth="1"/>
    <col min="2049" max="2049" width="28.6640625" customWidth="1"/>
    <col min="2050" max="2051" width="10.5546875" customWidth="1"/>
    <col min="2052" max="2052" width="10" customWidth="1"/>
    <col min="2053" max="2053" width="8.109375" customWidth="1"/>
    <col min="2054" max="2054" width="9.6640625" customWidth="1"/>
    <col min="2055" max="2055" width="12" customWidth="1"/>
    <col min="2056" max="2056" width="8.33203125" customWidth="1"/>
    <col min="2057" max="2057" width="13.88671875" customWidth="1"/>
    <col min="2058" max="2058" width="12.6640625" customWidth="1"/>
    <col min="2059" max="2059" width="13.88671875" customWidth="1"/>
    <col min="2060" max="2060" width="12.109375" customWidth="1"/>
    <col min="2304" max="2304" width="5.109375" customWidth="1"/>
    <col min="2305" max="2305" width="28.6640625" customWidth="1"/>
    <col min="2306" max="2307" width="10.5546875" customWidth="1"/>
    <col min="2308" max="2308" width="10" customWidth="1"/>
    <col min="2309" max="2309" width="8.109375" customWidth="1"/>
    <col min="2310" max="2310" width="9.6640625" customWidth="1"/>
    <col min="2311" max="2311" width="12" customWidth="1"/>
    <col min="2312" max="2312" width="8.33203125" customWidth="1"/>
    <col min="2313" max="2313" width="13.88671875" customWidth="1"/>
    <col min="2314" max="2314" width="12.6640625" customWidth="1"/>
    <col min="2315" max="2315" width="13.88671875" customWidth="1"/>
    <col min="2316" max="2316" width="12.109375" customWidth="1"/>
    <col min="2560" max="2560" width="5.109375" customWidth="1"/>
    <col min="2561" max="2561" width="28.6640625" customWidth="1"/>
    <col min="2562" max="2563" width="10.5546875" customWidth="1"/>
    <col min="2564" max="2564" width="10" customWidth="1"/>
    <col min="2565" max="2565" width="8.109375" customWidth="1"/>
    <col min="2566" max="2566" width="9.6640625" customWidth="1"/>
    <col min="2567" max="2567" width="12" customWidth="1"/>
    <col min="2568" max="2568" width="8.33203125" customWidth="1"/>
    <col min="2569" max="2569" width="13.88671875" customWidth="1"/>
    <col min="2570" max="2570" width="12.6640625" customWidth="1"/>
    <col min="2571" max="2571" width="13.88671875" customWidth="1"/>
    <col min="2572" max="2572" width="12.109375" customWidth="1"/>
    <col min="2816" max="2816" width="5.109375" customWidth="1"/>
    <col min="2817" max="2817" width="28.6640625" customWidth="1"/>
    <col min="2818" max="2819" width="10.5546875" customWidth="1"/>
    <col min="2820" max="2820" width="10" customWidth="1"/>
    <col min="2821" max="2821" width="8.109375" customWidth="1"/>
    <col min="2822" max="2822" width="9.6640625" customWidth="1"/>
    <col min="2823" max="2823" width="12" customWidth="1"/>
    <col min="2824" max="2824" width="8.33203125" customWidth="1"/>
    <col min="2825" max="2825" width="13.88671875" customWidth="1"/>
    <col min="2826" max="2826" width="12.6640625" customWidth="1"/>
    <col min="2827" max="2827" width="13.88671875" customWidth="1"/>
    <col min="2828" max="2828" width="12.109375" customWidth="1"/>
    <col min="3072" max="3072" width="5.109375" customWidth="1"/>
    <col min="3073" max="3073" width="28.6640625" customWidth="1"/>
    <col min="3074" max="3075" width="10.5546875" customWidth="1"/>
    <col min="3076" max="3076" width="10" customWidth="1"/>
    <col min="3077" max="3077" width="8.109375" customWidth="1"/>
    <col min="3078" max="3078" width="9.6640625" customWidth="1"/>
    <col min="3079" max="3079" width="12" customWidth="1"/>
    <col min="3080" max="3080" width="8.33203125" customWidth="1"/>
    <col min="3081" max="3081" width="13.88671875" customWidth="1"/>
    <col min="3082" max="3082" width="12.6640625" customWidth="1"/>
    <col min="3083" max="3083" width="13.88671875" customWidth="1"/>
    <col min="3084" max="3084" width="12.109375" customWidth="1"/>
    <col min="3328" max="3328" width="5.109375" customWidth="1"/>
    <col min="3329" max="3329" width="28.6640625" customWidth="1"/>
    <col min="3330" max="3331" width="10.5546875" customWidth="1"/>
    <col min="3332" max="3332" width="10" customWidth="1"/>
    <col min="3333" max="3333" width="8.109375" customWidth="1"/>
    <col min="3334" max="3334" width="9.6640625" customWidth="1"/>
    <col min="3335" max="3335" width="12" customWidth="1"/>
    <col min="3336" max="3336" width="8.33203125" customWidth="1"/>
    <col min="3337" max="3337" width="13.88671875" customWidth="1"/>
    <col min="3338" max="3338" width="12.6640625" customWidth="1"/>
    <col min="3339" max="3339" width="13.88671875" customWidth="1"/>
    <col min="3340" max="3340" width="12.109375" customWidth="1"/>
    <col min="3584" max="3584" width="5.109375" customWidth="1"/>
    <col min="3585" max="3585" width="28.6640625" customWidth="1"/>
    <col min="3586" max="3587" width="10.5546875" customWidth="1"/>
    <col min="3588" max="3588" width="10" customWidth="1"/>
    <col min="3589" max="3589" width="8.109375" customWidth="1"/>
    <col min="3590" max="3590" width="9.6640625" customWidth="1"/>
    <col min="3591" max="3591" width="12" customWidth="1"/>
    <col min="3592" max="3592" width="8.33203125" customWidth="1"/>
    <col min="3593" max="3593" width="13.88671875" customWidth="1"/>
    <col min="3594" max="3594" width="12.6640625" customWidth="1"/>
    <col min="3595" max="3595" width="13.88671875" customWidth="1"/>
    <col min="3596" max="3596" width="12.109375" customWidth="1"/>
    <col min="3840" max="3840" width="5.109375" customWidth="1"/>
    <col min="3841" max="3841" width="28.6640625" customWidth="1"/>
    <col min="3842" max="3843" width="10.5546875" customWidth="1"/>
    <col min="3844" max="3844" width="10" customWidth="1"/>
    <col min="3845" max="3845" width="8.109375" customWidth="1"/>
    <col min="3846" max="3846" width="9.6640625" customWidth="1"/>
    <col min="3847" max="3847" width="12" customWidth="1"/>
    <col min="3848" max="3848" width="8.33203125" customWidth="1"/>
    <col min="3849" max="3849" width="13.88671875" customWidth="1"/>
    <col min="3850" max="3850" width="12.6640625" customWidth="1"/>
    <col min="3851" max="3851" width="13.88671875" customWidth="1"/>
    <col min="3852" max="3852" width="12.109375" customWidth="1"/>
    <col min="4096" max="4096" width="5.109375" customWidth="1"/>
    <col min="4097" max="4097" width="28.6640625" customWidth="1"/>
    <col min="4098" max="4099" width="10.5546875" customWidth="1"/>
    <col min="4100" max="4100" width="10" customWidth="1"/>
    <col min="4101" max="4101" width="8.109375" customWidth="1"/>
    <col min="4102" max="4102" width="9.6640625" customWidth="1"/>
    <col min="4103" max="4103" width="12" customWidth="1"/>
    <col min="4104" max="4104" width="8.33203125" customWidth="1"/>
    <col min="4105" max="4105" width="13.88671875" customWidth="1"/>
    <col min="4106" max="4106" width="12.6640625" customWidth="1"/>
    <col min="4107" max="4107" width="13.88671875" customWidth="1"/>
    <col min="4108" max="4108" width="12.109375" customWidth="1"/>
    <col min="4352" max="4352" width="5.109375" customWidth="1"/>
    <col min="4353" max="4353" width="28.6640625" customWidth="1"/>
    <col min="4354" max="4355" width="10.5546875" customWidth="1"/>
    <col min="4356" max="4356" width="10" customWidth="1"/>
    <col min="4357" max="4357" width="8.109375" customWidth="1"/>
    <col min="4358" max="4358" width="9.6640625" customWidth="1"/>
    <col min="4359" max="4359" width="12" customWidth="1"/>
    <col min="4360" max="4360" width="8.33203125" customWidth="1"/>
    <col min="4361" max="4361" width="13.88671875" customWidth="1"/>
    <col min="4362" max="4362" width="12.6640625" customWidth="1"/>
    <col min="4363" max="4363" width="13.88671875" customWidth="1"/>
    <col min="4364" max="4364" width="12.109375" customWidth="1"/>
    <col min="4608" max="4608" width="5.109375" customWidth="1"/>
    <col min="4609" max="4609" width="28.6640625" customWidth="1"/>
    <col min="4610" max="4611" width="10.5546875" customWidth="1"/>
    <col min="4612" max="4612" width="10" customWidth="1"/>
    <col min="4613" max="4613" width="8.109375" customWidth="1"/>
    <col min="4614" max="4614" width="9.6640625" customWidth="1"/>
    <col min="4615" max="4615" width="12" customWidth="1"/>
    <col min="4616" max="4616" width="8.33203125" customWidth="1"/>
    <col min="4617" max="4617" width="13.88671875" customWidth="1"/>
    <col min="4618" max="4618" width="12.6640625" customWidth="1"/>
    <col min="4619" max="4619" width="13.88671875" customWidth="1"/>
    <col min="4620" max="4620" width="12.109375" customWidth="1"/>
    <col min="4864" max="4864" width="5.109375" customWidth="1"/>
    <col min="4865" max="4865" width="28.6640625" customWidth="1"/>
    <col min="4866" max="4867" width="10.5546875" customWidth="1"/>
    <col min="4868" max="4868" width="10" customWidth="1"/>
    <col min="4869" max="4869" width="8.109375" customWidth="1"/>
    <col min="4870" max="4870" width="9.6640625" customWidth="1"/>
    <col min="4871" max="4871" width="12" customWidth="1"/>
    <col min="4872" max="4872" width="8.33203125" customWidth="1"/>
    <col min="4873" max="4873" width="13.88671875" customWidth="1"/>
    <col min="4874" max="4874" width="12.6640625" customWidth="1"/>
    <col min="4875" max="4875" width="13.88671875" customWidth="1"/>
    <col min="4876" max="4876" width="12.109375" customWidth="1"/>
    <col min="5120" max="5120" width="5.109375" customWidth="1"/>
    <col min="5121" max="5121" width="28.6640625" customWidth="1"/>
    <col min="5122" max="5123" width="10.5546875" customWidth="1"/>
    <col min="5124" max="5124" width="10" customWidth="1"/>
    <col min="5125" max="5125" width="8.109375" customWidth="1"/>
    <col min="5126" max="5126" width="9.6640625" customWidth="1"/>
    <col min="5127" max="5127" width="12" customWidth="1"/>
    <col min="5128" max="5128" width="8.33203125" customWidth="1"/>
    <col min="5129" max="5129" width="13.88671875" customWidth="1"/>
    <col min="5130" max="5130" width="12.6640625" customWidth="1"/>
    <col min="5131" max="5131" width="13.88671875" customWidth="1"/>
    <col min="5132" max="5132" width="12.109375" customWidth="1"/>
    <col min="5376" max="5376" width="5.109375" customWidth="1"/>
    <col min="5377" max="5377" width="28.6640625" customWidth="1"/>
    <col min="5378" max="5379" width="10.5546875" customWidth="1"/>
    <col min="5380" max="5380" width="10" customWidth="1"/>
    <col min="5381" max="5381" width="8.109375" customWidth="1"/>
    <col min="5382" max="5382" width="9.6640625" customWidth="1"/>
    <col min="5383" max="5383" width="12" customWidth="1"/>
    <col min="5384" max="5384" width="8.33203125" customWidth="1"/>
    <col min="5385" max="5385" width="13.88671875" customWidth="1"/>
    <col min="5386" max="5386" width="12.6640625" customWidth="1"/>
    <col min="5387" max="5387" width="13.88671875" customWidth="1"/>
    <col min="5388" max="5388" width="12.109375" customWidth="1"/>
    <col min="5632" max="5632" width="5.109375" customWidth="1"/>
    <col min="5633" max="5633" width="28.6640625" customWidth="1"/>
    <col min="5634" max="5635" width="10.5546875" customWidth="1"/>
    <col min="5636" max="5636" width="10" customWidth="1"/>
    <col min="5637" max="5637" width="8.109375" customWidth="1"/>
    <col min="5638" max="5638" width="9.6640625" customWidth="1"/>
    <col min="5639" max="5639" width="12" customWidth="1"/>
    <col min="5640" max="5640" width="8.33203125" customWidth="1"/>
    <col min="5641" max="5641" width="13.88671875" customWidth="1"/>
    <col min="5642" max="5642" width="12.6640625" customWidth="1"/>
    <col min="5643" max="5643" width="13.88671875" customWidth="1"/>
    <col min="5644" max="5644" width="12.109375" customWidth="1"/>
    <col min="5888" max="5888" width="5.109375" customWidth="1"/>
    <col min="5889" max="5889" width="28.6640625" customWidth="1"/>
    <col min="5890" max="5891" width="10.5546875" customWidth="1"/>
    <col min="5892" max="5892" width="10" customWidth="1"/>
    <col min="5893" max="5893" width="8.109375" customWidth="1"/>
    <col min="5894" max="5894" width="9.6640625" customWidth="1"/>
    <col min="5895" max="5895" width="12" customWidth="1"/>
    <col min="5896" max="5896" width="8.33203125" customWidth="1"/>
    <col min="5897" max="5897" width="13.88671875" customWidth="1"/>
    <col min="5898" max="5898" width="12.6640625" customWidth="1"/>
    <col min="5899" max="5899" width="13.88671875" customWidth="1"/>
    <col min="5900" max="5900" width="12.109375" customWidth="1"/>
    <col min="6144" max="6144" width="5.109375" customWidth="1"/>
    <col min="6145" max="6145" width="28.6640625" customWidth="1"/>
    <col min="6146" max="6147" width="10.5546875" customWidth="1"/>
    <col min="6148" max="6148" width="10" customWidth="1"/>
    <col min="6149" max="6149" width="8.109375" customWidth="1"/>
    <col min="6150" max="6150" width="9.6640625" customWidth="1"/>
    <col min="6151" max="6151" width="12" customWidth="1"/>
    <col min="6152" max="6152" width="8.33203125" customWidth="1"/>
    <col min="6153" max="6153" width="13.88671875" customWidth="1"/>
    <col min="6154" max="6154" width="12.6640625" customWidth="1"/>
    <col min="6155" max="6155" width="13.88671875" customWidth="1"/>
    <col min="6156" max="6156" width="12.109375" customWidth="1"/>
    <col min="6400" max="6400" width="5.109375" customWidth="1"/>
    <col min="6401" max="6401" width="28.6640625" customWidth="1"/>
    <col min="6402" max="6403" width="10.5546875" customWidth="1"/>
    <col min="6404" max="6404" width="10" customWidth="1"/>
    <col min="6405" max="6405" width="8.109375" customWidth="1"/>
    <col min="6406" max="6406" width="9.6640625" customWidth="1"/>
    <col min="6407" max="6407" width="12" customWidth="1"/>
    <col min="6408" max="6408" width="8.33203125" customWidth="1"/>
    <col min="6409" max="6409" width="13.88671875" customWidth="1"/>
    <col min="6410" max="6410" width="12.6640625" customWidth="1"/>
    <col min="6411" max="6411" width="13.88671875" customWidth="1"/>
    <col min="6412" max="6412" width="12.109375" customWidth="1"/>
    <col min="6656" max="6656" width="5.109375" customWidth="1"/>
    <col min="6657" max="6657" width="28.6640625" customWidth="1"/>
    <col min="6658" max="6659" width="10.5546875" customWidth="1"/>
    <col min="6660" max="6660" width="10" customWidth="1"/>
    <col min="6661" max="6661" width="8.109375" customWidth="1"/>
    <col min="6662" max="6662" width="9.6640625" customWidth="1"/>
    <col min="6663" max="6663" width="12" customWidth="1"/>
    <col min="6664" max="6664" width="8.33203125" customWidth="1"/>
    <col min="6665" max="6665" width="13.88671875" customWidth="1"/>
    <col min="6666" max="6666" width="12.6640625" customWidth="1"/>
    <col min="6667" max="6667" width="13.88671875" customWidth="1"/>
    <col min="6668" max="6668" width="12.109375" customWidth="1"/>
    <col min="6912" max="6912" width="5.109375" customWidth="1"/>
    <col min="6913" max="6913" width="28.6640625" customWidth="1"/>
    <col min="6914" max="6915" width="10.5546875" customWidth="1"/>
    <col min="6916" max="6916" width="10" customWidth="1"/>
    <col min="6917" max="6917" width="8.109375" customWidth="1"/>
    <col min="6918" max="6918" width="9.6640625" customWidth="1"/>
    <col min="6919" max="6919" width="12" customWidth="1"/>
    <col min="6920" max="6920" width="8.33203125" customWidth="1"/>
    <col min="6921" max="6921" width="13.88671875" customWidth="1"/>
    <col min="6922" max="6922" width="12.6640625" customWidth="1"/>
    <col min="6923" max="6923" width="13.88671875" customWidth="1"/>
    <col min="6924" max="6924" width="12.109375" customWidth="1"/>
    <col min="7168" max="7168" width="5.109375" customWidth="1"/>
    <col min="7169" max="7169" width="28.6640625" customWidth="1"/>
    <col min="7170" max="7171" width="10.5546875" customWidth="1"/>
    <col min="7172" max="7172" width="10" customWidth="1"/>
    <col min="7173" max="7173" width="8.109375" customWidth="1"/>
    <col min="7174" max="7174" width="9.6640625" customWidth="1"/>
    <col min="7175" max="7175" width="12" customWidth="1"/>
    <col min="7176" max="7176" width="8.33203125" customWidth="1"/>
    <col min="7177" max="7177" width="13.88671875" customWidth="1"/>
    <col min="7178" max="7178" width="12.6640625" customWidth="1"/>
    <col min="7179" max="7179" width="13.88671875" customWidth="1"/>
    <col min="7180" max="7180" width="12.109375" customWidth="1"/>
    <col min="7424" max="7424" width="5.109375" customWidth="1"/>
    <col min="7425" max="7425" width="28.6640625" customWidth="1"/>
    <col min="7426" max="7427" width="10.5546875" customWidth="1"/>
    <col min="7428" max="7428" width="10" customWidth="1"/>
    <col min="7429" max="7429" width="8.109375" customWidth="1"/>
    <col min="7430" max="7430" width="9.6640625" customWidth="1"/>
    <col min="7431" max="7431" width="12" customWidth="1"/>
    <col min="7432" max="7432" width="8.33203125" customWidth="1"/>
    <col min="7433" max="7433" width="13.88671875" customWidth="1"/>
    <col min="7434" max="7434" width="12.6640625" customWidth="1"/>
    <col min="7435" max="7435" width="13.88671875" customWidth="1"/>
    <col min="7436" max="7436" width="12.109375" customWidth="1"/>
    <col min="7680" max="7680" width="5.109375" customWidth="1"/>
    <col min="7681" max="7681" width="28.6640625" customWidth="1"/>
    <col min="7682" max="7683" width="10.5546875" customWidth="1"/>
    <col min="7684" max="7684" width="10" customWidth="1"/>
    <col min="7685" max="7685" width="8.109375" customWidth="1"/>
    <col min="7686" max="7686" width="9.6640625" customWidth="1"/>
    <col min="7687" max="7687" width="12" customWidth="1"/>
    <col min="7688" max="7688" width="8.33203125" customWidth="1"/>
    <col min="7689" max="7689" width="13.88671875" customWidth="1"/>
    <col min="7690" max="7690" width="12.6640625" customWidth="1"/>
    <col min="7691" max="7691" width="13.88671875" customWidth="1"/>
    <col min="7692" max="7692" width="12.109375" customWidth="1"/>
    <col min="7936" max="7936" width="5.109375" customWidth="1"/>
    <col min="7937" max="7937" width="28.6640625" customWidth="1"/>
    <col min="7938" max="7939" width="10.5546875" customWidth="1"/>
    <col min="7940" max="7940" width="10" customWidth="1"/>
    <col min="7941" max="7941" width="8.109375" customWidth="1"/>
    <col min="7942" max="7942" width="9.6640625" customWidth="1"/>
    <col min="7943" max="7943" width="12" customWidth="1"/>
    <col min="7944" max="7944" width="8.33203125" customWidth="1"/>
    <col min="7945" max="7945" width="13.88671875" customWidth="1"/>
    <col min="7946" max="7946" width="12.6640625" customWidth="1"/>
    <col min="7947" max="7947" width="13.88671875" customWidth="1"/>
    <col min="7948" max="7948" width="12.109375" customWidth="1"/>
    <col min="8192" max="8192" width="5.109375" customWidth="1"/>
    <col min="8193" max="8193" width="28.6640625" customWidth="1"/>
    <col min="8194" max="8195" width="10.5546875" customWidth="1"/>
    <col min="8196" max="8196" width="10" customWidth="1"/>
    <col min="8197" max="8197" width="8.109375" customWidth="1"/>
    <col min="8198" max="8198" width="9.6640625" customWidth="1"/>
    <col min="8199" max="8199" width="12" customWidth="1"/>
    <col min="8200" max="8200" width="8.33203125" customWidth="1"/>
    <col min="8201" max="8201" width="13.88671875" customWidth="1"/>
    <col min="8202" max="8202" width="12.6640625" customWidth="1"/>
    <col min="8203" max="8203" width="13.88671875" customWidth="1"/>
    <col min="8204" max="8204" width="12.109375" customWidth="1"/>
    <col min="8448" max="8448" width="5.109375" customWidth="1"/>
    <col min="8449" max="8449" width="28.6640625" customWidth="1"/>
    <col min="8450" max="8451" width="10.5546875" customWidth="1"/>
    <col min="8452" max="8452" width="10" customWidth="1"/>
    <col min="8453" max="8453" width="8.109375" customWidth="1"/>
    <col min="8454" max="8454" width="9.6640625" customWidth="1"/>
    <col min="8455" max="8455" width="12" customWidth="1"/>
    <col min="8456" max="8456" width="8.33203125" customWidth="1"/>
    <col min="8457" max="8457" width="13.88671875" customWidth="1"/>
    <col min="8458" max="8458" width="12.6640625" customWidth="1"/>
    <col min="8459" max="8459" width="13.88671875" customWidth="1"/>
    <col min="8460" max="8460" width="12.109375" customWidth="1"/>
    <col min="8704" max="8704" width="5.109375" customWidth="1"/>
    <col min="8705" max="8705" width="28.6640625" customWidth="1"/>
    <col min="8706" max="8707" width="10.5546875" customWidth="1"/>
    <col min="8708" max="8708" width="10" customWidth="1"/>
    <col min="8709" max="8709" width="8.109375" customWidth="1"/>
    <col min="8710" max="8710" width="9.6640625" customWidth="1"/>
    <col min="8711" max="8711" width="12" customWidth="1"/>
    <col min="8712" max="8712" width="8.33203125" customWidth="1"/>
    <col min="8713" max="8713" width="13.88671875" customWidth="1"/>
    <col min="8714" max="8714" width="12.6640625" customWidth="1"/>
    <col min="8715" max="8715" width="13.88671875" customWidth="1"/>
    <col min="8716" max="8716" width="12.109375" customWidth="1"/>
    <col min="8960" max="8960" width="5.109375" customWidth="1"/>
    <col min="8961" max="8961" width="28.6640625" customWidth="1"/>
    <col min="8962" max="8963" width="10.5546875" customWidth="1"/>
    <col min="8964" max="8964" width="10" customWidth="1"/>
    <col min="8965" max="8965" width="8.109375" customWidth="1"/>
    <col min="8966" max="8966" width="9.6640625" customWidth="1"/>
    <col min="8967" max="8967" width="12" customWidth="1"/>
    <col min="8968" max="8968" width="8.33203125" customWidth="1"/>
    <col min="8969" max="8969" width="13.88671875" customWidth="1"/>
    <col min="8970" max="8970" width="12.6640625" customWidth="1"/>
    <col min="8971" max="8971" width="13.88671875" customWidth="1"/>
    <col min="8972" max="8972" width="12.109375" customWidth="1"/>
    <col min="9216" max="9216" width="5.109375" customWidth="1"/>
    <col min="9217" max="9217" width="28.6640625" customWidth="1"/>
    <col min="9218" max="9219" width="10.5546875" customWidth="1"/>
    <col min="9220" max="9220" width="10" customWidth="1"/>
    <col min="9221" max="9221" width="8.109375" customWidth="1"/>
    <col min="9222" max="9222" width="9.6640625" customWidth="1"/>
    <col min="9223" max="9223" width="12" customWidth="1"/>
    <col min="9224" max="9224" width="8.33203125" customWidth="1"/>
    <col min="9225" max="9225" width="13.88671875" customWidth="1"/>
    <col min="9226" max="9226" width="12.6640625" customWidth="1"/>
    <col min="9227" max="9227" width="13.88671875" customWidth="1"/>
    <col min="9228" max="9228" width="12.109375" customWidth="1"/>
    <col min="9472" max="9472" width="5.109375" customWidth="1"/>
    <col min="9473" max="9473" width="28.6640625" customWidth="1"/>
    <col min="9474" max="9475" width="10.5546875" customWidth="1"/>
    <col min="9476" max="9476" width="10" customWidth="1"/>
    <col min="9477" max="9477" width="8.109375" customWidth="1"/>
    <col min="9478" max="9478" width="9.6640625" customWidth="1"/>
    <col min="9479" max="9479" width="12" customWidth="1"/>
    <col min="9480" max="9480" width="8.33203125" customWidth="1"/>
    <col min="9481" max="9481" width="13.88671875" customWidth="1"/>
    <col min="9482" max="9482" width="12.6640625" customWidth="1"/>
    <col min="9483" max="9483" width="13.88671875" customWidth="1"/>
    <col min="9484" max="9484" width="12.109375" customWidth="1"/>
    <col min="9728" max="9728" width="5.109375" customWidth="1"/>
    <col min="9729" max="9729" width="28.6640625" customWidth="1"/>
    <col min="9730" max="9731" width="10.5546875" customWidth="1"/>
    <col min="9732" max="9732" width="10" customWidth="1"/>
    <col min="9733" max="9733" width="8.109375" customWidth="1"/>
    <col min="9734" max="9734" width="9.6640625" customWidth="1"/>
    <col min="9735" max="9735" width="12" customWidth="1"/>
    <col min="9736" max="9736" width="8.33203125" customWidth="1"/>
    <col min="9737" max="9737" width="13.88671875" customWidth="1"/>
    <col min="9738" max="9738" width="12.6640625" customWidth="1"/>
    <col min="9739" max="9739" width="13.88671875" customWidth="1"/>
    <col min="9740" max="9740" width="12.109375" customWidth="1"/>
    <col min="9984" max="9984" width="5.109375" customWidth="1"/>
    <col min="9985" max="9985" width="28.6640625" customWidth="1"/>
    <col min="9986" max="9987" width="10.5546875" customWidth="1"/>
    <col min="9988" max="9988" width="10" customWidth="1"/>
    <col min="9989" max="9989" width="8.109375" customWidth="1"/>
    <col min="9990" max="9990" width="9.6640625" customWidth="1"/>
    <col min="9991" max="9991" width="12" customWidth="1"/>
    <col min="9992" max="9992" width="8.33203125" customWidth="1"/>
    <col min="9993" max="9993" width="13.88671875" customWidth="1"/>
    <col min="9994" max="9994" width="12.6640625" customWidth="1"/>
    <col min="9995" max="9995" width="13.88671875" customWidth="1"/>
    <col min="9996" max="9996" width="12.109375" customWidth="1"/>
    <col min="10240" max="10240" width="5.109375" customWidth="1"/>
    <col min="10241" max="10241" width="28.6640625" customWidth="1"/>
    <col min="10242" max="10243" width="10.5546875" customWidth="1"/>
    <col min="10244" max="10244" width="10" customWidth="1"/>
    <col min="10245" max="10245" width="8.109375" customWidth="1"/>
    <col min="10246" max="10246" width="9.6640625" customWidth="1"/>
    <col min="10247" max="10247" width="12" customWidth="1"/>
    <col min="10248" max="10248" width="8.33203125" customWidth="1"/>
    <col min="10249" max="10249" width="13.88671875" customWidth="1"/>
    <col min="10250" max="10250" width="12.6640625" customWidth="1"/>
    <col min="10251" max="10251" width="13.88671875" customWidth="1"/>
    <col min="10252" max="10252" width="12.109375" customWidth="1"/>
    <col min="10496" max="10496" width="5.109375" customWidth="1"/>
    <col min="10497" max="10497" width="28.6640625" customWidth="1"/>
    <col min="10498" max="10499" width="10.5546875" customWidth="1"/>
    <col min="10500" max="10500" width="10" customWidth="1"/>
    <col min="10501" max="10501" width="8.109375" customWidth="1"/>
    <col min="10502" max="10502" width="9.6640625" customWidth="1"/>
    <col min="10503" max="10503" width="12" customWidth="1"/>
    <col min="10504" max="10504" width="8.33203125" customWidth="1"/>
    <col min="10505" max="10505" width="13.88671875" customWidth="1"/>
    <col min="10506" max="10506" width="12.6640625" customWidth="1"/>
    <col min="10507" max="10507" width="13.88671875" customWidth="1"/>
    <col min="10508" max="10508" width="12.109375" customWidth="1"/>
    <col min="10752" max="10752" width="5.109375" customWidth="1"/>
    <col min="10753" max="10753" width="28.6640625" customWidth="1"/>
    <col min="10754" max="10755" width="10.5546875" customWidth="1"/>
    <col min="10756" max="10756" width="10" customWidth="1"/>
    <col min="10757" max="10757" width="8.109375" customWidth="1"/>
    <col min="10758" max="10758" width="9.6640625" customWidth="1"/>
    <col min="10759" max="10759" width="12" customWidth="1"/>
    <col min="10760" max="10760" width="8.33203125" customWidth="1"/>
    <col min="10761" max="10761" width="13.88671875" customWidth="1"/>
    <col min="10762" max="10762" width="12.6640625" customWidth="1"/>
    <col min="10763" max="10763" width="13.88671875" customWidth="1"/>
    <col min="10764" max="10764" width="12.109375" customWidth="1"/>
    <col min="11008" max="11008" width="5.109375" customWidth="1"/>
    <col min="11009" max="11009" width="28.6640625" customWidth="1"/>
    <col min="11010" max="11011" width="10.5546875" customWidth="1"/>
    <col min="11012" max="11012" width="10" customWidth="1"/>
    <col min="11013" max="11013" width="8.109375" customWidth="1"/>
    <col min="11014" max="11014" width="9.6640625" customWidth="1"/>
    <col min="11015" max="11015" width="12" customWidth="1"/>
    <col min="11016" max="11016" width="8.33203125" customWidth="1"/>
    <col min="11017" max="11017" width="13.88671875" customWidth="1"/>
    <col min="11018" max="11018" width="12.6640625" customWidth="1"/>
    <col min="11019" max="11019" width="13.88671875" customWidth="1"/>
    <col min="11020" max="11020" width="12.109375" customWidth="1"/>
    <col min="11264" max="11264" width="5.109375" customWidth="1"/>
    <col min="11265" max="11265" width="28.6640625" customWidth="1"/>
    <col min="11266" max="11267" width="10.5546875" customWidth="1"/>
    <col min="11268" max="11268" width="10" customWidth="1"/>
    <col min="11269" max="11269" width="8.109375" customWidth="1"/>
    <col min="11270" max="11270" width="9.6640625" customWidth="1"/>
    <col min="11271" max="11271" width="12" customWidth="1"/>
    <col min="11272" max="11272" width="8.33203125" customWidth="1"/>
    <col min="11273" max="11273" width="13.88671875" customWidth="1"/>
    <col min="11274" max="11274" width="12.6640625" customWidth="1"/>
    <col min="11275" max="11275" width="13.88671875" customWidth="1"/>
    <col min="11276" max="11276" width="12.109375" customWidth="1"/>
    <col min="11520" max="11520" width="5.109375" customWidth="1"/>
    <col min="11521" max="11521" width="28.6640625" customWidth="1"/>
    <col min="11522" max="11523" width="10.5546875" customWidth="1"/>
    <col min="11524" max="11524" width="10" customWidth="1"/>
    <col min="11525" max="11525" width="8.109375" customWidth="1"/>
    <col min="11526" max="11526" width="9.6640625" customWidth="1"/>
    <col min="11527" max="11527" width="12" customWidth="1"/>
    <col min="11528" max="11528" width="8.33203125" customWidth="1"/>
    <col min="11529" max="11529" width="13.88671875" customWidth="1"/>
    <col min="11530" max="11530" width="12.6640625" customWidth="1"/>
    <col min="11531" max="11531" width="13.88671875" customWidth="1"/>
    <col min="11532" max="11532" width="12.109375" customWidth="1"/>
    <col min="11776" max="11776" width="5.109375" customWidth="1"/>
    <col min="11777" max="11777" width="28.6640625" customWidth="1"/>
    <col min="11778" max="11779" width="10.5546875" customWidth="1"/>
    <col min="11780" max="11780" width="10" customWidth="1"/>
    <col min="11781" max="11781" width="8.109375" customWidth="1"/>
    <col min="11782" max="11782" width="9.6640625" customWidth="1"/>
    <col min="11783" max="11783" width="12" customWidth="1"/>
    <col min="11784" max="11784" width="8.33203125" customWidth="1"/>
    <col min="11785" max="11785" width="13.88671875" customWidth="1"/>
    <col min="11786" max="11786" width="12.6640625" customWidth="1"/>
    <col min="11787" max="11787" width="13.88671875" customWidth="1"/>
    <col min="11788" max="11788" width="12.109375" customWidth="1"/>
    <col min="12032" max="12032" width="5.109375" customWidth="1"/>
    <col min="12033" max="12033" width="28.6640625" customWidth="1"/>
    <col min="12034" max="12035" width="10.5546875" customWidth="1"/>
    <col min="12036" max="12036" width="10" customWidth="1"/>
    <col min="12037" max="12037" width="8.109375" customWidth="1"/>
    <col min="12038" max="12038" width="9.6640625" customWidth="1"/>
    <col min="12039" max="12039" width="12" customWidth="1"/>
    <col min="12040" max="12040" width="8.33203125" customWidth="1"/>
    <col min="12041" max="12041" width="13.88671875" customWidth="1"/>
    <col min="12042" max="12042" width="12.6640625" customWidth="1"/>
    <col min="12043" max="12043" width="13.88671875" customWidth="1"/>
    <col min="12044" max="12044" width="12.109375" customWidth="1"/>
    <col min="12288" max="12288" width="5.109375" customWidth="1"/>
    <col min="12289" max="12289" width="28.6640625" customWidth="1"/>
    <col min="12290" max="12291" width="10.5546875" customWidth="1"/>
    <col min="12292" max="12292" width="10" customWidth="1"/>
    <col min="12293" max="12293" width="8.109375" customWidth="1"/>
    <col min="12294" max="12294" width="9.6640625" customWidth="1"/>
    <col min="12295" max="12295" width="12" customWidth="1"/>
    <col min="12296" max="12296" width="8.33203125" customWidth="1"/>
    <col min="12297" max="12297" width="13.88671875" customWidth="1"/>
    <col min="12298" max="12298" width="12.6640625" customWidth="1"/>
    <col min="12299" max="12299" width="13.88671875" customWidth="1"/>
    <col min="12300" max="12300" width="12.109375" customWidth="1"/>
    <col min="12544" max="12544" width="5.109375" customWidth="1"/>
    <col min="12545" max="12545" width="28.6640625" customWidth="1"/>
    <col min="12546" max="12547" width="10.5546875" customWidth="1"/>
    <col min="12548" max="12548" width="10" customWidth="1"/>
    <col min="12549" max="12549" width="8.109375" customWidth="1"/>
    <col min="12550" max="12550" width="9.6640625" customWidth="1"/>
    <col min="12551" max="12551" width="12" customWidth="1"/>
    <col min="12552" max="12552" width="8.33203125" customWidth="1"/>
    <col min="12553" max="12553" width="13.88671875" customWidth="1"/>
    <col min="12554" max="12554" width="12.6640625" customWidth="1"/>
    <col min="12555" max="12555" width="13.88671875" customWidth="1"/>
    <col min="12556" max="12556" width="12.109375" customWidth="1"/>
    <col min="12800" max="12800" width="5.109375" customWidth="1"/>
    <col min="12801" max="12801" width="28.6640625" customWidth="1"/>
    <col min="12802" max="12803" width="10.5546875" customWidth="1"/>
    <col min="12804" max="12804" width="10" customWidth="1"/>
    <col min="12805" max="12805" width="8.109375" customWidth="1"/>
    <col min="12806" max="12806" width="9.6640625" customWidth="1"/>
    <col min="12807" max="12807" width="12" customWidth="1"/>
    <col min="12808" max="12808" width="8.33203125" customWidth="1"/>
    <col min="12809" max="12809" width="13.88671875" customWidth="1"/>
    <col min="12810" max="12810" width="12.6640625" customWidth="1"/>
    <col min="12811" max="12811" width="13.88671875" customWidth="1"/>
    <col min="12812" max="12812" width="12.109375" customWidth="1"/>
    <col min="13056" max="13056" width="5.109375" customWidth="1"/>
    <col min="13057" max="13057" width="28.6640625" customWidth="1"/>
    <col min="13058" max="13059" width="10.5546875" customWidth="1"/>
    <col min="13060" max="13060" width="10" customWidth="1"/>
    <col min="13061" max="13061" width="8.109375" customWidth="1"/>
    <col min="13062" max="13062" width="9.6640625" customWidth="1"/>
    <col min="13063" max="13063" width="12" customWidth="1"/>
    <col min="13064" max="13064" width="8.33203125" customWidth="1"/>
    <col min="13065" max="13065" width="13.88671875" customWidth="1"/>
    <col min="13066" max="13066" width="12.6640625" customWidth="1"/>
    <col min="13067" max="13067" width="13.88671875" customWidth="1"/>
    <col min="13068" max="13068" width="12.109375" customWidth="1"/>
    <col min="13312" max="13312" width="5.109375" customWidth="1"/>
    <col min="13313" max="13313" width="28.6640625" customWidth="1"/>
    <col min="13314" max="13315" width="10.5546875" customWidth="1"/>
    <col min="13316" max="13316" width="10" customWidth="1"/>
    <col min="13317" max="13317" width="8.109375" customWidth="1"/>
    <col min="13318" max="13318" width="9.6640625" customWidth="1"/>
    <col min="13319" max="13319" width="12" customWidth="1"/>
    <col min="13320" max="13320" width="8.33203125" customWidth="1"/>
    <col min="13321" max="13321" width="13.88671875" customWidth="1"/>
    <col min="13322" max="13322" width="12.6640625" customWidth="1"/>
    <col min="13323" max="13323" width="13.88671875" customWidth="1"/>
    <col min="13324" max="13324" width="12.109375" customWidth="1"/>
    <col min="13568" max="13568" width="5.109375" customWidth="1"/>
    <col min="13569" max="13569" width="28.6640625" customWidth="1"/>
    <col min="13570" max="13571" width="10.5546875" customWidth="1"/>
    <col min="13572" max="13572" width="10" customWidth="1"/>
    <col min="13573" max="13573" width="8.109375" customWidth="1"/>
    <col min="13574" max="13574" width="9.6640625" customWidth="1"/>
    <col min="13575" max="13575" width="12" customWidth="1"/>
    <col min="13576" max="13576" width="8.33203125" customWidth="1"/>
    <col min="13577" max="13577" width="13.88671875" customWidth="1"/>
    <col min="13578" max="13578" width="12.6640625" customWidth="1"/>
    <col min="13579" max="13579" width="13.88671875" customWidth="1"/>
    <col min="13580" max="13580" width="12.109375" customWidth="1"/>
    <col min="13824" max="13824" width="5.109375" customWidth="1"/>
    <col min="13825" max="13825" width="28.6640625" customWidth="1"/>
    <col min="13826" max="13827" width="10.5546875" customWidth="1"/>
    <col min="13828" max="13828" width="10" customWidth="1"/>
    <col min="13829" max="13829" width="8.109375" customWidth="1"/>
    <col min="13830" max="13830" width="9.6640625" customWidth="1"/>
    <col min="13831" max="13831" width="12" customWidth="1"/>
    <col min="13832" max="13832" width="8.33203125" customWidth="1"/>
    <col min="13833" max="13833" width="13.88671875" customWidth="1"/>
    <col min="13834" max="13834" width="12.6640625" customWidth="1"/>
    <col min="13835" max="13835" width="13.88671875" customWidth="1"/>
    <col min="13836" max="13836" width="12.109375" customWidth="1"/>
    <col min="14080" max="14080" width="5.109375" customWidth="1"/>
    <col min="14081" max="14081" width="28.6640625" customWidth="1"/>
    <col min="14082" max="14083" width="10.5546875" customWidth="1"/>
    <col min="14084" max="14084" width="10" customWidth="1"/>
    <col min="14085" max="14085" width="8.109375" customWidth="1"/>
    <col min="14086" max="14086" width="9.6640625" customWidth="1"/>
    <col min="14087" max="14087" width="12" customWidth="1"/>
    <col min="14088" max="14088" width="8.33203125" customWidth="1"/>
    <col min="14089" max="14089" width="13.88671875" customWidth="1"/>
    <col min="14090" max="14090" width="12.6640625" customWidth="1"/>
    <col min="14091" max="14091" width="13.88671875" customWidth="1"/>
    <col min="14092" max="14092" width="12.109375" customWidth="1"/>
    <col min="14336" max="14336" width="5.109375" customWidth="1"/>
    <col min="14337" max="14337" width="28.6640625" customWidth="1"/>
    <col min="14338" max="14339" width="10.5546875" customWidth="1"/>
    <col min="14340" max="14340" width="10" customWidth="1"/>
    <col min="14341" max="14341" width="8.109375" customWidth="1"/>
    <col min="14342" max="14342" width="9.6640625" customWidth="1"/>
    <col min="14343" max="14343" width="12" customWidth="1"/>
    <col min="14344" max="14344" width="8.33203125" customWidth="1"/>
    <col min="14345" max="14345" width="13.88671875" customWidth="1"/>
    <col min="14346" max="14346" width="12.6640625" customWidth="1"/>
    <col min="14347" max="14347" width="13.88671875" customWidth="1"/>
    <col min="14348" max="14348" width="12.109375" customWidth="1"/>
    <col min="14592" max="14592" width="5.109375" customWidth="1"/>
    <col min="14593" max="14593" width="28.6640625" customWidth="1"/>
    <col min="14594" max="14595" width="10.5546875" customWidth="1"/>
    <col min="14596" max="14596" width="10" customWidth="1"/>
    <col min="14597" max="14597" width="8.109375" customWidth="1"/>
    <col min="14598" max="14598" width="9.6640625" customWidth="1"/>
    <col min="14599" max="14599" width="12" customWidth="1"/>
    <col min="14600" max="14600" width="8.33203125" customWidth="1"/>
    <col min="14601" max="14601" width="13.88671875" customWidth="1"/>
    <col min="14602" max="14602" width="12.6640625" customWidth="1"/>
    <col min="14603" max="14603" width="13.88671875" customWidth="1"/>
    <col min="14604" max="14604" width="12.109375" customWidth="1"/>
    <col min="14848" max="14848" width="5.109375" customWidth="1"/>
    <col min="14849" max="14849" width="28.6640625" customWidth="1"/>
    <col min="14850" max="14851" width="10.5546875" customWidth="1"/>
    <col min="14852" max="14852" width="10" customWidth="1"/>
    <col min="14853" max="14853" width="8.109375" customWidth="1"/>
    <col min="14854" max="14854" width="9.6640625" customWidth="1"/>
    <col min="14855" max="14855" width="12" customWidth="1"/>
    <col min="14856" max="14856" width="8.33203125" customWidth="1"/>
    <col min="14857" max="14857" width="13.88671875" customWidth="1"/>
    <col min="14858" max="14858" width="12.6640625" customWidth="1"/>
    <col min="14859" max="14859" width="13.88671875" customWidth="1"/>
    <col min="14860" max="14860" width="12.109375" customWidth="1"/>
    <col min="15104" max="15104" width="5.109375" customWidth="1"/>
    <col min="15105" max="15105" width="28.6640625" customWidth="1"/>
    <col min="15106" max="15107" width="10.5546875" customWidth="1"/>
    <col min="15108" max="15108" width="10" customWidth="1"/>
    <col min="15109" max="15109" width="8.109375" customWidth="1"/>
    <col min="15110" max="15110" width="9.6640625" customWidth="1"/>
    <col min="15111" max="15111" width="12" customWidth="1"/>
    <col min="15112" max="15112" width="8.33203125" customWidth="1"/>
    <col min="15113" max="15113" width="13.88671875" customWidth="1"/>
    <col min="15114" max="15114" width="12.6640625" customWidth="1"/>
    <col min="15115" max="15115" width="13.88671875" customWidth="1"/>
    <col min="15116" max="15116" width="12.109375" customWidth="1"/>
    <col min="15360" max="15360" width="5.109375" customWidth="1"/>
    <col min="15361" max="15361" width="28.6640625" customWidth="1"/>
    <col min="15362" max="15363" width="10.5546875" customWidth="1"/>
    <col min="15364" max="15364" width="10" customWidth="1"/>
    <col min="15365" max="15365" width="8.109375" customWidth="1"/>
    <col min="15366" max="15366" width="9.6640625" customWidth="1"/>
    <col min="15367" max="15367" width="12" customWidth="1"/>
    <col min="15368" max="15368" width="8.33203125" customWidth="1"/>
    <col min="15369" max="15369" width="13.88671875" customWidth="1"/>
    <col min="15370" max="15370" width="12.6640625" customWidth="1"/>
    <col min="15371" max="15371" width="13.88671875" customWidth="1"/>
    <col min="15372" max="15372" width="12.109375" customWidth="1"/>
    <col min="15616" max="15616" width="5.109375" customWidth="1"/>
    <col min="15617" max="15617" width="28.6640625" customWidth="1"/>
    <col min="15618" max="15619" width="10.5546875" customWidth="1"/>
    <col min="15620" max="15620" width="10" customWidth="1"/>
    <col min="15621" max="15621" width="8.109375" customWidth="1"/>
    <col min="15622" max="15622" width="9.6640625" customWidth="1"/>
    <col min="15623" max="15623" width="12" customWidth="1"/>
    <col min="15624" max="15624" width="8.33203125" customWidth="1"/>
    <col min="15625" max="15625" width="13.88671875" customWidth="1"/>
    <col min="15626" max="15626" width="12.6640625" customWidth="1"/>
    <col min="15627" max="15627" width="13.88671875" customWidth="1"/>
    <col min="15628" max="15628" width="12.109375" customWidth="1"/>
    <col min="15872" max="15872" width="5.109375" customWidth="1"/>
    <col min="15873" max="15873" width="28.6640625" customWidth="1"/>
    <col min="15874" max="15875" width="10.5546875" customWidth="1"/>
    <col min="15876" max="15876" width="10" customWidth="1"/>
    <col min="15877" max="15877" width="8.109375" customWidth="1"/>
    <col min="15878" max="15878" width="9.6640625" customWidth="1"/>
    <col min="15879" max="15879" width="12" customWidth="1"/>
    <col min="15880" max="15880" width="8.33203125" customWidth="1"/>
    <col min="15881" max="15881" width="13.88671875" customWidth="1"/>
    <col min="15882" max="15882" width="12.6640625" customWidth="1"/>
    <col min="15883" max="15883" width="13.88671875" customWidth="1"/>
    <col min="15884" max="15884" width="12.109375" customWidth="1"/>
    <col min="16128" max="16128" width="5.109375" customWidth="1"/>
    <col min="16129" max="16129" width="28.6640625" customWidth="1"/>
    <col min="16130" max="16131" width="10.5546875" customWidth="1"/>
    <col min="16132" max="16132" width="10" customWidth="1"/>
    <col min="16133" max="16133" width="8.109375" customWidth="1"/>
    <col min="16134" max="16134" width="9.6640625" customWidth="1"/>
    <col min="16135" max="16135" width="12" customWidth="1"/>
    <col min="16136" max="16136" width="8.33203125" customWidth="1"/>
    <col min="16137" max="16137" width="13.88671875" customWidth="1"/>
    <col min="16138" max="16138" width="12.6640625" customWidth="1"/>
    <col min="16139" max="16139" width="13.88671875" customWidth="1"/>
    <col min="16140" max="16140" width="12.109375" customWidth="1"/>
  </cols>
  <sheetData>
    <row r="1" spans="1:14">
      <c r="A1" s="239"/>
      <c r="B1" s="239"/>
      <c r="C1" s="239"/>
      <c r="D1" s="239"/>
      <c r="E1" s="240"/>
      <c r="F1" s="241"/>
      <c r="G1" s="242"/>
      <c r="H1" s="242"/>
    </row>
    <row r="3" spans="1:14">
      <c r="A3" s="239"/>
      <c r="B3" s="239"/>
      <c r="C3" s="239"/>
      <c r="D3" s="239"/>
    </row>
    <row r="4" spans="1:14">
      <c r="A4" s="243" t="s">
        <v>395</v>
      </c>
      <c r="B4" s="243"/>
      <c r="C4" s="243"/>
      <c r="D4" s="243"/>
      <c r="E4" s="244"/>
      <c r="F4" s="245"/>
      <c r="G4" s="245"/>
      <c r="H4" s="425"/>
      <c r="I4" s="425"/>
      <c r="J4" s="425"/>
      <c r="K4" s="425"/>
      <c r="L4" s="246"/>
      <c r="M4" s="246"/>
      <c r="N4" s="246"/>
    </row>
    <row r="5" spans="1:14">
      <c r="A5" s="243"/>
      <c r="B5" s="243"/>
      <c r="C5" s="243"/>
      <c r="D5" s="243"/>
      <c r="E5" s="244"/>
      <c r="F5" s="245"/>
      <c r="G5" s="426"/>
      <c r="H5" s="426"/>
      <c r="I5" s="426"/>
      <c r="J5" s="426"/>
      <c r="K5" s="426"/>
      <c r="L5" s="248"/>
      <c r="M5" s="246"/>
      <c r="N5" s="246"/>
    </row>
    <row r="6" spans="1:14">
      <c r="A6" s="427" t="s">
        <v>265</v>
      </c>
      <c r="B6" s="428"/>
      <c r="C6" s="428"/>
      <c r="D6" s="428"/>
      <c r="E6" s="428"/>
      <c r="F6" s="428"/>
      <c r="G6" s="428"/>
      <c r="H6" s="428"/>
      <c r="I6" s="428"/>
      <c r="J6" s="428"/>
      <c r="K6" s="428"/>
      <c r="L6" s="248"/>
      <c r="M6" s="246"/>
      <c r="N6" s="246"/>
    </row>
    <row r="7" spans="1:14" ht="57.6" customHeight="1">
      <c r="A7" s="249" t="s">
        <v>0</v>
      </c>
      <c r="B7" s="249" t="s">
        <v>266</v>
      </c>
      <c r="C7" s="250" t="s">
        <v>2</v>
      </c>
      <c r="D7" s="250" t="s">
        <v>306</v>
      </c>
      <c r="E7" s="251" t="s">
        <v>267</v>
      </c>
      <c r="F7" s="251" t="s">
        <v>24</v>
      </c>
      <c r="G7" s="251" t="s">
        <v>268</v>
      </c>
      <c r="H7" s="252" t="s">
        <v>269</v>
      </c>
      <c r="I7" s="253" t="s">
        <v>270</v>
      </c>
      <c r="J7" s="253" t="s">
        <v>271</v>
      </c>
      <c r="K7" s="254" t="s">
        <v>9</v>
      </c>
      <c r="L7" s="255"/>
      <c r="M7" s="246"/>
      <c r="N7" s="246"/>
    </row>
    <row r="8" spans="1:14" ht="196.8" customHeight="1">
      <c r="A8" s="256" t="s">
        <v>10</v>
      </c>
      <c r="B8" s="314" t="s">
        <v>283</v>
      </c>
      <c r="C8" s="322" t="s">
        <v>11</v>
      </c>
      <c r="D8" s="347">
        <v>50</v>
      </c>
      <c r="E8" s="257"/>
      <c r="F8" s="257"/>
      <c r="G8" s="258"/>
      <c r="H8" s="259"/>
      <c r="I8" s="259"/>
      <c r="J8" s="259"/>
      <c r="K8" s="260"/>
      <c r="L8" s="261"/>
      <c r="M8" s="246"/>
      <c r="N8" s="262"/>
    </row>
    <row r="9" spans="1:14" ht="216">
      <c r="A9" s="256" t="s">
        <v>12</v>
      </c>
      <c r="B9" s="315" t="s">
        <v>284</v>
      </c>
      <c r="C9" s="322" t="s">
        <v>11</v>
      </c>
      <c r="D9" s="347">
        <v>250</v>
      </c>
      <c r="E9" s="257"/>
      <c r="F9" s="257"/>
      <c r="G9" s="258"/>
      <c r="H9" s="259"/>
      <c r="I9" s="259"/>
      <c r="J9" s="259"/>
      <c r="K9" s="260"/>
      <c r="L9" s="263"/>
      <c r="M9" s="246"/>
      <c r="N9" s="262"/>
    </row>
    <row r="10" spans="1:14" ht="288">
      <c r="A10" s="256" t="s">
        <v>14</v>
      </c>
      <c r="B10" s="316" t="s">
        <v>285</v>
      </c>
      <c r="C10" s="322" t="s">
        <v>11</v>
      </c>
      <c r="D10" s="347">
        <v>50</v>
      </c>
      <c r="E10" s="257"/>
      <c r="F10" s="257"/>
      <c r="G10" s="258"/>
      <c r="H10" s="259"/>
      <c r="I10" s="259"/>
      <c r="J10" s="259"/>
      <c r="K10" s="260"/>
      <c r="L10" s="263"/>
      <c r="M10" s="246"/>
      <c r="N10" s="262"/>
    </row>
    <row r="11" spans="1:14" ht="244.8">
      <c r="A11" s="256" t="s">
        <v>31</v>
      </c>
      <c r="B11" s="317" t="s">
        <v>286</v>
      </c>
      <c r="C11" s="322" t="s">
        <v>11</v>
      </c>
      <c r="D11" s="347">
        <v>150</v>
      </c>
      <c r="E11" s="257"/>
      <c r="F11" s="257"/>
      <c r="G11" s="258"/>
      <c r="H11" s="259"/>
      <c r="I11" s="259"/>
      <c r="J11" s="259"/>
      <c r="K11" s="260"/>
      <c r="L11" s="263"/>
      <c r="M11" s="246"/>
      <c r="N11" s="262"/>
    </row>
    <row r="12" spans="1:14" ht="230.4">
      <c r="A12" s="256" t="s">
        <v>33</v>
      </c>
      <c r="B12" s="318" t="s">
        <v>287</v>
      </c>
      <c r="C12" s="322" t="s">
        <v>11</v>
      </c>
      <c r="D12" s="347">
        <v>10</v>
      </c>
      <c r="E12" s="257"/>
      <c r="F12" s="257"/>
      <c r="G12" s="258"/>
      <c r="H12" s="259"/>
      <c r="I12" s="259"/>
      <c r="J12" s="259"/>
      <c r="K12" s="260"/>
      <c r="L12" s="263"/>
      <c r="M12" s="246"/>
      <c r="N12" s="262"/>
    </row>
    <row r="13" spans="1:14" ht="258">
      <c r="A13" s="256" t="s">
        <v>35</v>
      </c>
      <c r="B13" s="319" t="s">
        <v>288</v>
      </c>
      <c r="C13" s="322" t="s">
        <v>11</v>
      </c>
      <c r="D13" s="347">
        <v>1000</v>
      </c>
      <c r="E13" s="257"/>
      <c r="F13" s="257"/>
      <c r="G13" s="258"/>
      <c r="H13" s="259"/>
      <c r="I13" s="259"/>
      <c r="J13" s="259"/>
      <c r="K13" s="260"/>
      <c r="L13" s="263"/>
      <c r="M13" s="246"/>
      <c r="N13" s="262"/>
    </row>
    <row r="14" spans="1:14" ht="244.8">
      <c r="A14" s="256" t="s">
        <v>37</v>
      </c>
      <c r="B14" s="318" t="s">
        <v>289</v>
      </c>
      <c r="C14" s="322" t="s">
        <v>11</v>
      </c>
      <c r="D14" s="347">
        <v>10</v>
      </c>
      <c r="E14" s="257"/>
      <c r="F14" s="257"/>
      <c r="G14" s="258"/>
      <c r="H14" s="259"/>
      <c r="I14" s="259"/>
      <c r="J14" s="259"/>
      <c r="K14" s="260"/>
      <c r="L14" s="263"/>
      <c r="M14" s="246"/>
      <c r="N14" s="262"/>
    </row>
    <row r="15" spans="1:14" ht="338.4">
      <c r="A15" s="264" t="s">
        <v>39</v>
      </c>
      <c r="B15" s="317" t="s">
        <v>290</v>
      </c>
      <c r="C15" s="322" t="s">
        <v>11</v>
      </c>
      <c r="D15" s="347">
        <v>3000</v>
      </c>
      <c r="E15" s="257"/>
      <c r="F15" s="257"/>
      <c r="G15" s="258"/>
      <c r="H15" s="259"/>
      <c r="I15" s="259"/>
      <c r="J15" s="259"/>
      <c r="K15" s="260"/>
      <c r="L15" s="263"/>
      <c r="M15" s="246"/>
      <c r="N15" s="262"/>
    </row>
    <row r="16" spans="1:14" ht="273.60000000000002">
      <c r="A16" s="256" t="s">
        <v>41</v>
      </c>
      <c r="B16" s="318" t="s">
        <v>291</v>
      </c>
      <c r="C16" s="265" t="s">
        <v>11</v>
      </c>
      <c r="D16" s="347">
        <v>2</v>
      </c>
      <c r="E16" s="257"/>
      <c r="F16" s="257"/>
      <c r="G16" s="258"/>
      <c r="H16" s="259"/>
      <c r="I16" s="259"/>
      <c r="J16" s="259"/>
      <c r="K16" s="260"/>
      <c r="L16" s="263"/>
      <c r="M16" s="246"/>
      <c r="N16" s="262"/>
    </row>
    <row r="17" spans="1:14" ht="409.6">
      <c r="A17" s="256" t="s">
        <v>43</v>
      </c>
      <c r="B17" s="319" t="s">
        <v>292</v>
      </c>
      <c r="C17" s="322" t="s">
        <v>11</v>
      </c>
      <c r="D17" s="347">
        <v>50</v>
      </c>
      <c r="E17" s="257"/>
      <c r="F17" s="257"/>
      <c r="G17" s="258"/>
      <c r="H17" s="259"/>
      <c r="I17" s="259"/>
      <c r="J17" s="259"/>
      <c r="K17" s="260"/>
      <c r="L17" s="263"/>
      <c r="M17" s="246"/>
      <c r="N17" s="262"/>
    </row>
    <row r="18" spans="1:14" ht="354">
      <c r="A18" s="256" t="s">
        <v>45</v>
      </c>
      <c r="B18" s="320" t="s">
        <v>293</v>
      </c>
      <c r="C18" s="322" t="s">
        <v>11</v>
      </c>
      <c r="D18" s="322">
        <v>2</v>
      </c>
      <c r="E18" s="257"/>
      <c r="F18" s="257"/>
      <c r="G18" s="258"/>
      <c r="H18" s="259"/>
      <c r="I18" s="259"/>
      <c r="J18" s="259"/>
      <c r="K18" s="260"/>
      <c r="L18" s="263"/>
      <c r="M18" s="246"/>
      <c r="N18" s="262"/>
    </row>
    <row r="19" spans="1:14" ht="187.2">
      <c r="A19" s="256" t="s">
        <v>47</v>
      </c>
      <c r="B19" s="319" t="s">
        <v>294</v>
      </c>
      <c r="C19" s="322" t="s">
        <v>11</v>
      </c>
      <c r="D19" s="347">
        <v>40</v>
      </c>
      <c r="E19" s="257"/>
      <c r="F19" s="257"/>
      <c r="G19" s="258"/>
      <c r="H19" s="259"/>
      <c r="I19" s="259"/>
      <c r="J19" s="259"/>
      <c r="K19" s="260"/>
      <c r="L19" s="263"/>
      <c r="M19" s="246"/>
      <c r="N19" s="262"/>
    </row>
    <row r="20" spans="1:14" ht="230.4">
      <c r="A20" s="256" t="s">
        <v>49</v>
      </c>
      <c r="B20" s="317" t="s">
        <v>295</v>
      </c>
      <c r="C20" s="322" t="s">
        <v>11</v>
      </c>
      <c r="D20" s="347">
        <v>2</v>
      </c>
      <c r="E20" s="257"/>
      <c r="F20" s="257"/>
      <c r="G20" s="258"/>
      <c r="H20" s="259"/>
      <c r="I20" s="259"/>
      <c r="J20" s="259"/>
      <c r="K20" s="260"/>
      <c r="L20" s="263"/>
      <c r="M20" s="246"/>
      <c r="N20" s="262"/>
    </row>
    <row r="21" spans="1:14" ht="331.2">
      <c r="A21" s="256" t="s">
        <v>51</v>
      </c>
      <c r="B21" s="318" t="s">
        <v>296</v>
      </c>
      <c r="C21" s="353" t="s">
        <v>11</v>
      </c>
      <c r="D21" s="347">
        <v>5</v>
      </c>
      <c r="E21" s="257"/>
      <c r="F21" s="257"/>
      <c r="G21" s="258"/>
      <c r="H21" s="259"/>
      <c r="I21" s="259"/>
      <c r="J21" s="259"/>
      <c r="K21" s="260"/>
      <c r="L21" s="263"/>
      <c r="M21" s="246"/>
      <c r="N21" s="262"/>
    </row>
    <row r="22" spans="1:14" s="313" customFormat="1" ht="409.6">
      <c r="A22" s="256">
        <v>15</v>
      </c>
      <c r="B22" s="322" t="s">
        <v>297</v>
      </c>
      <c r="C22" s="322" t="s">
        <v>11</v>
      </c>
      <c r="D22" s="347">
        <v>400</v>
      </c>
      <c r="E22" s="257"/>
      <c r="F22" s="257"/>
      <c r="G22" s="258"/>
      <c r="H22" s="259"/>
      <c r="I22" s="259"/>
      <c r="J22" s="259"/>
      <c r="K22" s="260"/>
      <c r="L22" s="263"/>
      <c r="M22" s="246"/>
      <c r="N22" s="262"/>
    </row>
    <row r="23" spans="1:14" s="313" customFormat="1" ht="237.6">
      <c r="A23" s="256">
        <v>16</v>
      </c>
      <c r="B23" s="321" t="s">
        <v>298</v>
      </c>
      <c r="C23" s="322" t="s">
        <v>11</v>
      </c>
      <c r="D23" s="347">
        <v>20</v>
      </c>
      <c r="E23" s="257"/>
      <c r="F23" s="257"/>
      <c r="G23" s="258"/>
      <c r="H23" s="259"/>
      <c r="I23" s="259"/>
      <c r="J23" s="259"/>
      <c r="K23" s="260"/>
      <c r="L23" s="263"/>
      <c r="M23" s="246"/>
      <c r="N23" s="262"/>
    </row>
    <row r="24" spans="1:14" ht="15.6">
      <c r="A24" s="266"/>
      <c r="B24" s="267" t="s">
        <v>16</v>
      </c>
      <c r="C24" s="267"/>
      <c r="D24" s="267"/>
      <c r="E24" s="268"/>
      <c r="F24" s="268"/>
      <c r="G24" s="268"/>
      <c r="H24" s="269"/>
      <c r="I24" s="270"/>
      <c r="J24" s="271"/>
      <c r="K24" s="272"/>
      <c r="L24" s="263"/>
      <c r="M24" s="246"/>
      <c r="N24" s="246"/>
    </row>
    <row r="25" spans="1:14">
      <c r="A25" s="413" t="s">
        <v>17</v>
      </c>
      <c r="B25" s="413"/>
      <c r="C25" s="413"/>
      <c r="D25" s="413"/>
      <c r="E25" s="413"/>
      <c r="F25" s="413"/>
      <c r="G25" s="413"/>
      <c r="H25" s="413"/>
      <c r="I25" s="413"/>
      <c r="J25" s="273"/>
      <c r="K25" s="273"/>
      <c r="L25" s="274"/>
      <c r="M25" s="246"/>
      <c r="N25" s="246"/>
    </row>
    <row r="26" spans="1:14">
      <c r="A26" s="24"/>
      <c r="B26" s="24"/>
      <c r="C26" s="24"/>
      <c r="D26" s="24"/>
      <c r="E26" s="24"/>
      <c r="F26" s="24"/>
      <c r="G26" s="24"/>
      <c r="H26" s="26"/>
      <c r="I26" s="27"/>
      <c r="J26" s="275"/>
      <c r="L26" s="276"/>
      <c r="M26" s="246"/>
      <c r="N26" s="246"/>
    </row>
    <row r="27" spans="1:14">
      <c r="A27" s="29" t="s">
        <v>18</v>
      </c>
      <c r="B27" s="30"/>
      <c r="C27" s="30"/>
      <c r="D27" s="30"/>
      <c r="E27" s="1"/>
      <c r="F27" s="1"/>
      <c r="J27" s="275"/>
      <c r="L27" s="246"/>
      <c r="M27" s="246"/>
      <c r="N27" s="246"/>
    </row>
    <row r="28" spans="1:14" ht="27.6" customHeight="1">
      <c r="B28" t="s">
        <v>19</v>
      </c>
      <c r="E28" s="1"/>
      <c r="F28" s="1"/>
      <c r="G28" t="s">
        <v>20</v>
      </c>
      <c r="J28" s="275"/>
      <c r="L28" s="246"/>
      <c r="M28" s="246"/>
      <c r="N28" s="246"/>
    </row>
    <row r="29" spans="1:14">
      <c r="B29" t="s">
        <v>21</v>
      </c>
      <c r="E29" s="1"/>
      <c r="F29" s="1"/>
      <c r="G29" t="s">
        <v>22</v>
      </c>
      <c r="J29" s="277"/>
      <c r="L29" s="246"/>
      <c r="M29" s="246"/>
      <c r="N29" s="246"/>
    </row>
    <row r="30" spans="1:14">
      <c r="J30" s="277"/>
      <c r="L30" s="246"/>
      <c r="M30" s="246"/>
      <c r="N30" s="246"/>
    </row>
    <row r="31" spans="1:14">
      <c r="A31" s="246"/>
      <c r="B31" s="278"/>
      <c r="C31" s="278"/>
      <c r="D31" s="278"/>
      <c r="E31" s="279"/>
      <c r="F31" s="280"/>
      <c r="G31" s="280"/>
      <c r="H31" s="280"/>
      <c r="I31" s="280"/>
      <c r="J31" s="280"/>
      <c r="K31" s="246"/>
      <c r="L31" s="246"/>
      <c r="M31" s="246"/>
      <c r="N31" s="246"/>
    </row>
    <row r="32" spans="1:14">
      <c r="A32" s="281"/>
      <c r="B32" s="282"/>
      <c r="C32" s="282"/>
      <c r="D32" s="282"/>
      <c r="E32" s="283"/>
      <c r="F32" s="283"/>
      <c r="G32" s="283"/>
      <c r="H32" s="283"/>
      <c r="I32" s="283"/>
    </row>
    <row r="33" spans="1:9">
      <c r="A33" s="284"/>
      <c r="B33" s="285"/>
      <c r="C33" s="285"/>
      <c r="D33" s="285"/>
      <c r="E33" s="286"/>
      <c r="F33" s="287"/>
      <c r="G33" s="287"/>
      <c r="H33" s="288"/>
    </row>
    <row r="34" spans="1:9">
      <c r="A34" s="284"/>
      <c r="B34" s="284"/>
      <c r="C34" s="284"/>
      <c r="D34" s="284"/>
      <c r="E34" s="289"/>
      <c r="F34" s="290"/>
      <c r="G34" s="290"/>
      <c r="H34" s="288"/>
    </row>
    <row r="35" spans="1:9">
      <c r="A35" s="239"/>
      <c r="B35" s="239"/>
      <c r="C35" s="239"/>
      <c r="D35" s="239"/>
      <c r="E35" s="291"/>
      <c r="F35" s="240"/>
      <c r="G35" s="240"/>
      <c r="H35" s="288"/>
    </row>
    <row r="36" spans="1:9">
      <c r="A36" s="239"/>
      <c r="B36" s="239"/>
      <c r="C36" s="239"/>
      <c r="D36" s="239"/>
      <c r="E36" s="291"/>
      <c r="F36" s="240"/>
      <c r="G36" s="240"/>
      <c r="H36" s="288"/>
    </row>
    <row r="37" spans="1:9">
      <c r="A37" s="239"/>
      <c r="B37" s="239"/>
      <c r="C37" s="239"/>
      <c r="D37" s="239"/>
      <c r="E37" s="291"/>
      <c r="F37" s="240"/>
      <c r="G37" s="240"/>
      <c r="H37" s="288"/>
    </row>
    <row r="38" spans="1:9">
      <c r="A38" s="288"/>
      <c r="B38" s="288"/>
      <c r="C38" s="288"/>
      <c r="D38" s="288"/>
      <c r="E38" s="241"/>
      <c r="F38" s="242"/>
      <c r="G38" s="242"/>
      <c r="H38" s="288"/>
    </row>
    <row r="39" spans="1:9">
      <c r="A39" s="288"/>
      <c r="B39" s="288"/>
      <c r="C39" s="288"/>
      <c r="D39" s="288"/>
      <c r="E39" s="241"/>
      <c r="F39" s="242"/>
      <c r="G39" s="242"/>
      <c r="H39" s="288"/>
    </row>
    <row r="40" spans="1:9">
      <c r="A40" s="288"/>
      <c r="B40" s="288"/>
      <c r="C40" s="288"/>
      <c r="D40" s="288"/>
      <c r="E40" s="241"/>
      <c r="F40" s="242"/>
      <c r="G40" s="242"/>
      <c r="H40" s="288"/>
    </row>
    <row r="43" spans="1:9">
      <c r="A43" s="288"/>
      <c r="B43" s="288"/>
      <c r="C43" s="288"/>
      <c r="D43" s="288"/>
      <c r="E43" s="242"/>
      <c r="F43" s="241"/>
      <c r="G43" s="242"/>
      <c r="H43" s="242"/>
      <c r="I43" s="288"/>
    </row>
    <row r="44" spans="1:9">
      <c r="A44" s="288"/>
      <c r="B44" s="288"/>
      <c r="C44" s="288"/>
      <c r="D44" s="288"/>
      <c r="E44" s="242"/>
      <c r="F44" s="241"/>
      <c r="G44" s="242"/>
      <c r="H44" s="242"/>
      <c r="I44" s="288"/>
    </row>
  </sheetData>
  <mergeCells count="4">
    <mergeCell ref="H4:K4"/>
    <mergeCell ref="G5:K5"/>
    <mergeCell ref="A6:K6"/>
    <mergeCell ref="A25:I25"/>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53"/>
  <sheetViews>
    <sheetView workbookViewId="0">
      <selection activeCell="S7" sqref="S7"/>
    </sheetView>
  </sheetViews>
  <sheetFormatPr defaultRowHeight="14.4"/>
  <cols>
    <col min="1" max="1" width="3.77734375" customWidth="1"/>
    <col min="2" max="2" width="4.5546875" customWidth="1"/>
    <col min="3" max="3" width="47.109375" customWidth="1"/>
    <col min="4" max="4" width="6.6640625" customWidth="1"/>
    <col min="5" max="5" width="8.109375" customWidth="1"/>
    <col min="6" max="6" width="7.33203125" customWidth="1"/>
    <col min="7" max="7" width="8.21875" customWidth="1"/>
    <col min="8" max="8" width="8" customWidth="1"/>
    <col min="9" max="9" width="8.33203125" customWidth="1"/>
    <col min="11" max="11" width="8" customWidth="1"/>
    <col min="12" max="12" width="10.33203125" customWidth="1"/>
  </cols>
  <sheetData>
    <row r="2" spans="2:12" ht="15.6">
      <c r="B2" s="29" t="s">
        <v>391</v>
      </c>
      <c r="C2" s="31"/>
      <c r="D2" s="32"/>
      <c r="E2" s="33"/>
      <c r="F2" s="33"/>
      <c r="G2" s="33"/>
      <c r="H2" s="34"/>
      <c r="I2" s="34"/>
      <c r="L2" s="2"/>
    </row>
    <row r="3" spans="2:12">
      <c r="B3" s="409" t="s">
        <v>108</v>
      </c>
      <c r="C3" s="409"/>
      <c r="D3" s="409"/>
      <c r="E3" s="409"/>
      <c r="F3" s="409"/>
      <c r="G3" s="409"/>
      <c r="H3" s="409"/>
      <c r="I3" s="409"/>
      <c r="J3" s="409"/>
      <c r="K3" s="409"/>
      <c r="L3" s="409"/>
    </row>
    <row r="4" spans="2:12">
      <c r="B4" s="409"/>
      <c r="C4" s="409"/>
      <c r="D4" s="409"/>
      <c r="E4" s="409"/>
      <c r="F4" s="409"/>
      <c r="G4" s="409"/>
      <c r="H4" s="409"/>
      <c r="I4" s="409"/>
      <c r="J4" s="409"/>
      <c r="K4" s="409"/>
      <c r="L4" s="409"/>
    </row>
    <row r="5" spans="2:12" ht="71.400000000000006">
      <c r="B5" s="35" t="s">
        <v>0</v>
      </c>
      <c r="C5" s="36" t="s">
        <v>1</v>
      </c>
      <c r="D5" s="35" t="s">
        <v>2</v>
      </c>
      <c r="E5" s="5" t="s">
        <v>309</v>
      </c>
      <c r="F5" s="5" t="s">
        <v>3</v>
      </c>
      <c r="G5" s="6" t="s">
        <v>24</v>
      </c>
      <c r="H5" s="7" t="s">
        <v>5</v>
      </c>
      <c r="I5" s="37" t="s">
        <v>25</v>
      </c>
      <c r="J5" s="36" t="s">
        <v>7</v>
      </c>
      <c r="K5" s="36" t="s">
        <v>26</v>
      </c>
      <c r="L5" s="38" t="s">
        <v>27</v>
      </c>
    </row>
    <row r="6" spans="2:12" ht="52.8">
      <c r="B6" s="39" t="s">
        <v>10</v>
      </c>
      <c r="C6" s="40" t="s">
        <v>28</v>
      </c>
      <c r="D6" s="41" t="s">
        <v>11</v>
      </c>
      <c r="E6" s="337">
        <v>1600</v>
      </c>
      <c r="F6" s="42"/>
      <c r="G6" s="42"/>
      <c r="H6" s="43"/>
      <c r="I6" s="44"/>
      <c r="J6" s="45"/>
      <c r="K6" s="45"/>
      <c r="L6" s="46"/>
    </row>
    <row r="7" spans="2:12" ht="52.8">
      <c r="B7" s="39" t="s">
        <v>12</v>
      </c>
      <c r="C7" s="40" t="s">
        <v>29</v>
      </c>
      <c r="D7" s="41" t="s">
        <v>11</v>
      </c>
      <c r="E7" s="337">
        <v>2500</v>
      </c>
      <c r="F7" s="42"/>
      <c r="G7" s="42"/>
      <c r="H7" s="47"/>
      <c r="I7" s="44"/>
      <c r="J7" s="45"/>
      <c r="K7" s="45"/>
      <c r="L7" s="46"/>
    </row>
    <row r="8" spans="2:12" ht="52.8">
      <c r="B8" s="39" t="s">
        <v>14</v>
      </c>
      <c r="C8" s="40" t="s">
        <v>30</v>
      </c>
      <c r="D8" s="41" t="s">
        <v>11</v>
      </c>
      <c r="E8" s="337">
        <v>350</v>
      </c>
      <c r="F8" s="42"/>
      <c r="G8" s="42"/>
      <c r="H8" s="47"/>
      <c r="I8" s="44"/>
      <c r="J8" s="45"/>
      <c r="K8" s="45"/>
      <c r="L8" s="46"/>
    </row>
    <row r="9" spans="2:12" ht="28.8">
      <c r="B9" s="39" t="s">
        <v>31</v>
      </c>
      <c r="C9" s="48" t="s">
        <v>32</v>
      </c>
      <c r="D9" s="41" t="s">
        <v>11</v>
      </c>
      <c r="E9" s="337">
        <v>200</v>
      </c>
      <c r="F9" s="338"/>
      <c r="G9" s="42"/>
      <c r="H9" s="47"/>
      <c r="I9" s="44"/>
      <c r="J9" s="45"/>
      <c r="K9" s="45"/>
      <c r="L9" s="46"/>
    </row>
    <row r="10" spans="2:12" s="324" customFormat="1" ht="28.8">
      <c r="B10" s="39" t="s">
        <v>33</v>
      </c>
      <c r="C10" s="48" t="s">
        <v>300</v>
      </c>
      <c r="D10" s="41" t="s">
        <v>11</v>
      </c>
      <c r="E10" s="337">
        <v>100</v>
      </c>
      <c r="F10" s="338"/>
      <c r="G10" s="42"/>
      <c r="H10" s="47"/>
      <c r="I10" s="44"/>
      <c r="J10" s="45"/>
      <c r="K10" s="45"/>
      <c r="L10" s="46"/>
    </row>
    <row r="11" spans="2:12" ht="28.8">
      <c r="B11" s="39" t="s">
        <v>35</v>
      </c>
      <c r="C11" s="48" t="s">
        <v>34</v>
      </c>
      <c r="D11" s="41" t="s">
        <v>11</v>
      </c>
      <c r="E11" s="337">
        <v>3000</v>
      </c>
      <c r="F11" s="338"/>
      <c r="G11" s="42"/>
      <c r="H11" s="47"/>
      <c r="I11" s="44"/>
      <c r="J11" s="45"/>
      <c r="K11" s="45"/>
      <c r="L11" s="46"/>
    </row>
    <row r="12" spans="2:12" s="324" customFormat="1" ht="28.8">
      <c r="B12" s="39" t="s">
        <v>37</v>
      </c>
      <c r="C12" s="48" t="s">
        <v>301</v>
      </c>
      <c r="D12" s="41" t="s">
        <v>11</v>
      </c>
      <c r="E12" s="337">
        <v>500</v>
      </c>
      <c r="F12" s="338"/>
      <c r="G12" s="42"/>
      <c r="H12" s="47"/>
      <c r="I12" s="44"/>
      <c r="J12" s="45"/>
      <c r="K12" s="45"/>
      <c r="L12" s="46"/>
    </row>
    <row r="13" spans="2:12" ht="28.8">
      <c r="B13" s="39" t="s">
        <v>39</v>
      </c>
      <c r="C13" s="48" t="s">
        <v>36</v>
      </c>
      <c r="D13" s="41" t="s">
        <v>11</v>
      </c>
      <c r="E13" s="337">
        <v>80</v>
      </c>
      <c r="F13" s="338"/>
      <c r="G13" s="42"/>
      <c r="H13" s="47"/>
      <c r="I13" s="44"/>
      <c r="J13" s="45"/>
      <c r="K13" s="45"/>
      <c r="L13" s="46"/>
    </row>
    <row r="14" spans="2:12" ht="28.8">
      <c r="B14" s="39" t="s">
        <v>41</v>
      </c>
      <c r="C14" s="48" t="s">
        <v>38</v>
      </c>
      <c r="D14" s="41" t="s">
        <v>11</v>
      </c>
      <c r="E14" s="337">
        <v>300</v>
      </c>
      <c r="F14" s="338"/>
      <c r="G14" s="42"/>
      <c r="H14" s="47"/>
      <c r="I14" s="44"/>
      <c r="J14" s="45"/>
      <c r="K14" s="45"/>
      <c r="L14" s="46"/>
    </row>
    <row r="15" spans="2:12" ht="28.8">
      <c r="B15" s="39" t="s">
        <v>43</v>
      </c>
      <c r="C15" s="48" t="s">
        <v>40</v>
      </c>
      <c r="D15" s="41" t="s">
        <v>11</v>
      </c>
      <c r="E15" s="337">
        <v>200</v>
      </c>
      <c r="F15" s="338"/>
      <c r="G15" s="42"/>
      <c r="H15" s="47"/>
      <c r="I15" s="44"/>
      <c r="J15" s="45"/>
      <c r="K15" s="45"/>
      <c r="L15" s="46"/>
    </row>
    <row r="16" spans="2:12" ht="28.8">
      <c r="B16" s="39" t="s">
        <v>45</v>
      </c>
      <c r="C16" s="48" t="s">
        <v>42</v>
      </c>
      <c r="D16" s="41" t="s">
        <v>11</v>
      </c>
      <c r="E16" s="337">
        <v>150</v>
      </c>
      <c r="F16" s="338"/>
      <c r="G16" s="42"/>
      <c r="H16" s="47"/>
      <c r="I16" s="44"/>
      <c r="J16" s="45"/>
      <c r="K16" s="45"/>
      <c r="L16" s="46"/>
    </row>
    <row r="17" spans="2:12" ht="28.8">
      <c r="B17" s="39" t="s">
        <v>47</v>
      </c>
      <c r="C17" s="48" t="s">
        <v>44</v>
      </c>
      <c r="D17" s="41" t="s">
        <v>11</v>
      </c>
      <c r="E17" s="337">
        <v>50</v>
      </c>
      <c r="F17" s="338"/>
      <c r="G17" s="42"/>
      <c r="H17" s="47"/>
      <c r="I17" s="44"/>
      <c r="J17" s="45"/>
      <c r="K17" s="45"/>
      <c r="L17" s="46"/>
    </row>
    <row r="18" spans="2:12" ht="28.8">
      <c r="B18" s="39" t="s">
        <v>49</v>
      </c>
      <c r="C18" s="48" t="s">
        <v>46</v>
      </c>
      <c r="D18" s="41" t="s">
        <v>11</v>
      </c>
      <c r="E18" s="337">
        <v>50</v>
      </c>
      <c r="F18" s="338"/>
      <c r="G18" s="42"/>
      <c r="H18" s="47"/>
      <c r="I18" s="44"/>
      <c r="J18" s="45"/>
      <c r="K18" s="45"/>
      <c r="L18" s="46"/>
    </row>
    <row r="19" spans="2:12" ht="28.8">
      <c r="B19" s="39" t="s">
        <v>51</v>
      </c>
      <c r="C19" s="48" t="s">
        <v>48</v>
      </c>
      <c r="D19" s="41" t="s">
        <v>11</v>
      </c>
      <c r="E19" s="337">
        <v>5</v>
      </c>
      <c r="F19" s="338"/>
      <c r="G19" s="42"/>
      <c r="H19" s="47"/>
      <c r="I19" s="44"/>
      <c r="J19" s="45"/>
      <c r="K19" s="45"/>
      <c r="L19" s="46"/>
    </row>
    <row r="20" spans="2:12" ht="132">
      <c r="B20" s="39" t="s">
        <v>302</v>
      </c>
      <c r="C20" s="49" t="s">
        <v>50</v>
      </c>
      <c r="D20" s="41" t="s">
        <v>11</v>
      </c>
      <c r="E20" s="337">
        <v>2500</v>
      </c>
      <c r="F20" s="338"/>
      <c r="G20" s="42"/>
      <c r="H20" s="47"/>
      <c r="I20" s="44"/>
      <c r="J20" s="45"/>
      <c r="K20" s="45"/>
      <c r="L20" s="46"/>
    </row>
    <row r="21" spans="2:12" ht="39.6">
      <c r="B21" s="39" t="s">
        <v>303</v>
      </c>
      <c r="C21" s="50" t="s">
        <v>52</v>
      </c>
      <c r="D21" s="41" t="s">
        <v>11</v>
      </c>
      <c r="E21" s="337">
        <v>9000</v>
      </c>
      <c r="F21" s="338"/>
      <c r="G21" s="42"/>
      <c r="H21" s="47"/>
      <c r="I21" s="44"/>
      <c r="J21" s="45"/>
      <c r="K21" s="45"/>
      <c r="L21" s="46"/>
    </row>
    <row r="22" spans="2:12" ht="145.19999999999999">
      <c r="B22" s="39" t="s">
        <v>58</v>
      </c>
      <c r="C22" s="40" t="s">
        <v>54</v>
      </c>
      <c r="D22" s="41" t="s">
        <v>11</v>
      </c>
      <c r="E22" s="337">
        <v>5500</v>
      </c>
      <c r="F22" s="338"/>
      <c r="G22" s="42"/>
      <c r="H22" s="51"/>
      <c r="I22" s="44"/>
      <c r="J22" s="45"/>
      <c r="K22" s="45"/>
      <c r="L22" s="46"/>
    </row>
    <row r="23" spans="2:12">
      <c r="B23" s="39" t="s">
        <v>60</v>
      </c>
      <c r="C23" s="48" t="s">
        <v>56</v>
      </c>
      <c r="D23" s="52" t="s">
        <v>57</v>
      </c>
      <c r="E23" s="337">
        <v>100</v>
      </c>
      <c r="F23" s="338"/>
      <c r="G23" s="42"/>
      <c r="H23" s="47"/>
      <c r="I23" s="44"/>
      <c r="J23" s="45"/>
      <c r="K23" s="45"/>
      <c r="L23" s="46"/>
    </row>
    <row r="24" spans="2:12" ht="184.8">
      <c r="B24" s="39" t="s">
        <v>62</v>
      </c>
      <c r="C24" s="49" t="s">
        <v>59</v>
      </c>
      <c r="D24" s="41" t="s">
        <v>11</v>
      </c>
      <c r="E24" s="337">
        <v>1600</v>
      </c>
      <c r="F24" s="338"/>
      <c r="G24" s="42"/>
      <c r="H24" s="51"/>
      <c r="I24" s="44"/>
      <c r="J24" s="45"/>
      <c r="K24" s="45"/>
      <c r="L24" s="46"/>
    </row>
    <row r="25" spans="2:12">
      <c r="B25" s="39" t="s">
        <v>64</v>
      </c>
      <c r="C25" s="53" t="s">
        <v>61</v>
      </c>
      <c r="D25" s="41" t="s">
        <v>11</v>
      </c>
      <c r="E25" s="337">
        <v>7000</v>
      </c>
      <c r="F25" s="42"/>
      <c r="G25" s="42"/>
      <c r="H25" s="47"/>
      <c r="I25" s="44"/>
      <c r="J25" s="45"/>
      <c r="K25" s="45"/>
      <c r="L25" s="46"/>
    </row>
    <row r="26" spans="2:12" ht="39.6">
      <c r="B26" s="39" t="s">
        <v>67</v>
      </c>
      <c r="C26" s="54" t="s">
        <v>63</v>
      </c>
      <c r="D26" s="52" t="s">
        <v>57</v>
      </c>
      <c r="E26" s="337">
        <v>100</v>
      </c>
      <c r="F26" s="42"/>
      <c r="G26" s="42"/>
      <c r="H26" s="47"/>
      <c r="I26" s="44"/>
      <c r="J26" s="45"/>
      <c r="K26" s="45"/>
      <c r="L26" s="46"/>
    </row>
    <row r="27" spans="2:12" ht="28.8">
      <c r="B27" s="39" t="s">
        <v>70</v>
      </c>
      <c r="C27" s="48" t="s">
        <v>65</v>
      </c>
      <c r="D27" s="55" t="s">
        <v>66</v>
      </c>
      <c r="E27" s="337">
        <v>300</v>
      </c>
      <c r="F27" s="42"/>
      <c r="G27" s="42"/>
      <c r="H27" s="47"/>
      <c r="I27" s="44"/>
      <c r="J27" s="45"/>
      <c r="K27" s="45"/>
      <c r="L27" s="46"/>
    </row>
    <row r="28" spans="2:12" ht="28.8">
      <c r="B28" s="39" t="s">
        <v>72</v>
      </c>
      <c r="C28" s="48" t="s">
        <v>68</v>
      </c>
      <c r="D28" s="55" t="s">
        <v>69</v>
      </c>
      <c r="E28" s="337">
        <v>25</v>
      </c>
      <c r="F28" s="42"/>
      <c r="G28" s="42"/>
      <c r="H28" s="47"/>
      <c r="I28" s="44"/>
      <c r="J28" s="45"/>
      <c r="K28" s="45"/>
      <c r="L28" s="46"/>
    </row>
    <row r="29" spans="2:12" ht="28.8">
      <c r="B29" s="39" t="s">
        <v>74</v>
      </c>
      <c r="C29" s="48" t="s">
        <v>71</v>
      </c>
      <c r="D29" s="56" t="s">
        <v>11</v>
      </c>
      <c r="E29" s="337">
        <v>2000</v>
      </c>
      <c r="F29" s="42"/>
      <c r="G29" s="42"/>
      <c r="H29" s="47"/>
      <c r="I29" s="44"/>
      <c r="J29" s="45"/>
      <c r="K29" s="45"/>
      <c r="L29" s="46"/>
    </row>
    <row r="30" spans="2:12" ht="28.8">
      <c r="B30" s="39" t="s">
        <v>76</v>
      </c>
      <c r="C30" s="48" t="s">
        <v>73</v>
      </c>
      <c r="D30" s="55" t="s">
        <v>307</v>
      </c>
      <c r="E30" s="337">
        <v>30</v>
      </c>
      <c r="F30" s="42"/>
      <c r="G30" s="42"/>
      <c r="H30" s="47"/>
      <c r="I30" s="44"/>
      <c r="J30" s="45"/>
      <c r="K30" s="45"/>
      <c r="L30" s="46"/>
    </row>
    <row r="31" spans="2:12">
      <c r="B31" s="39" t="s">
        <v>78</v>
      </c>
      <c r="C31" s="48" t="s">
        <v>75</v>
      </c>
      <c r="D31" s="56" t="s">
        <v>11</v>
      </c>
      <c r="E31" s="337">
        <v>1500</v>
      </c>
      <c r="F31" s="42"/>
      <c r="G31" s="42"/>
      <c r="H31" s="47"/>
      <c r="I31" s="44"/>
      <c r="J31" s="45"/>
      <c r="K31" s="45"/>
      <c r="L31" s="46"/>
    </row>
    <row r="32" spans="2:12">
      <c r="B32" s="39" t="s">
        <v>80</v>
      </c>
      <c r="C32" s="57" t="s">
        <v>77</v>
      </c>
      <c r="D32" s="55" t="s">
        <v>308</v>
      </c>
      <c r="E32" s="337">
        <v>200</v>
      </c>
      <c r="F32" s="58"/>
      <c r="G32" s="42"/>
      <c r="H32" s="47"/>
      <c r="I32" s="44"/>
      <c r="J32" s="45"/>
      <c r="K32" s="45"/>
      <c r="L32" s="46"/>
    </row>
    <row r="33" spans="2:12">
      <c r="B33" s="39" t="s">
        <v>82</v>
      </c>
      <c r="C33" s="48" t="s">
        <v>79</v>
      </c>
      <c r="D33" s="56" t="s">
        <v>11</v>
      </c>
      <c r="E33" s="337">
        <v>15</v>
      </c>
      <c r="F33" s="42"/>
      <c r="G33" s="42"/>
      <c r="H33" s="47"/>
      <c r="I33" s="44"/>
      <c r="J33" s="45"/>
      <c r="K33" s="45"/>
      <c r="L33" s="46"/>
    </row>
    <row r="34" spans="2:12" ht="28.8">
      <c r="B34" s="39" t="s">
        <v>84</v>
      </c>
      <c r="C34" s="48" t="s">
        <v>81</v>
      </c>
      <c r="D34" s="56" t="s">
        <v>11</v>
      </c>
      <c r="E34" s="337">
        <v>200</v>
      </c>
      <c r="F34" s="42"/>
      <c r="G34" s="42"/>
      <c r="H34" s="47"/>
      <c r="I34" s="44"/>
      <c r="J34" s="45"/>
      <c r="K34" s="45"/>
      <c r="L34" s="46"/>
    </row>
    <row r="35" spans="2:12" ht="28.8">
      <c r="B35" s="39" t="s">
        <v>86</v>
      </c>
      <c r="C35" s="48" t="s">
        <v>83</v>
      </c>
      <c r="D35" s="56" t="s">
        <v>11</v>
      </c>
      <c r="E35" s="337">
        <v>150</v>
      </c>
      <c r="F35" s="42"/>
      <c r="G35" s="42"/>
      <c r="H35" s="47"/>
      <c r="I35" s="44"/>
      <c r="J35" s="45"/>
      <c r="K35" s="45"/>
      <c r="L35" s="46"/>
    </row>
    <row r="36" spans="2:12" ht="28.8">
      <c r="B36" s="39" t="s">
        <v>88</v>
      </c>
      <c r="C36" s="59" t="s">
        <v>85</v>
      </c>
      <c r="D36" s="56" t="s">
        <v>11</v>
      </c>
      <c r="E36" s="337">
        <v>2800</v>
      </c>
      <c r="F36" s="42"/>
      <c r="G36" s="42"/>
      <c r="H36" s="47"/>
      <c r="I36" s="44"/>
      <c r="J36" s="45"/>
      <c r="K36" s="45"/>
      <c r="L36" s="46"/>
    </row>
    <row r="37" spans="2:12" ht="26.4">
      <c r="B37" s="39" t="s">
        <v>90</v>
      </c>
      <c r="C37" s="60" t="s">
        <v>87</v>
      </c>
      <c r="D37" s="56" t="s">
        <v>11</v>
      </c>
      <c r="E37" s="337">
        <v>10</v>
      </c>
      <c r="F37" s="42"/>
      <c r="G37" s="42"/>
      <c r="H37" s="47"/>
      <c r="I37" s="44"/>
      <c r="J37" s="45"/>
      <c r="K37" s="45"/>
      <c r="L37" s="46"/>
    </row>
    <row r="38" spans="2:12">
      <c r="B38" s="39" t="s">
        <v>92</v>
      </c>
      <c r="C38" s="60" t="s">
        <v>89</v>
      </c>
      <c r="D38" s="56" t="s">
        <v>11</v>
      </c>
      <c r="E38" s="337">
        <v>20</v>
      </c>
      <c r="F38" s="42"/>
      <c r="G38" s="42"/>
      <c r="H38" s="47"/>
      <c r="I38" s="44"/>
      <c r="J38" s="45"/>
      <c r="K38" s="45"/>
      <c r="L38" s="46"/>
    </row>
    <row r="39" spans="2:12" ht="43.2">
      <c r="B39" s="39" t="s">
        <v>94</v>
      </c>
      <c r="C39" s="59" t="s">
        <v>91</v>
      </c>
      <c r="D39" s="56" t="s">
        <v>11</v>
      </c>
      <c r="E39" s="337">
        <v>1700</v>
      </c>
      <c r="F39" s="42"/>
      <c r="G39" s="42"/>
      <c r="H39" s="47"/>
      <c r="I39" s="44"/>
      <c r="J39" s="45"/>
      <c r="K39" s="45"/>
      <c r="L39" s="46"/>
    </row>
    <row r="40" spans="2:12" ht="28.8">
      <c r="B40" s="39" t="s">
        <v>96</v>
      </c>
      <c r="C40" s="59" t="s">
        <v>93</v>
      </c>
      <c r="D40" s="56" t="s">
        <v>11</v>
      </c>
      <c r="E40" s="337">
        <v>1300</v>
      </c>
      <c r="F40" s="42"/>
      <c r="G40" s="42"/>
      <c r="H40" s="47"/>
      <c r="I40" s="44"/>
      <c r="J40" s="45"/>
      <c r="K40" s="45"/>
      <c r="L40" s="46"/>
    </row>
    <row r="41" spans="2:12" ht="28.8">
      <c r="B41" s="39" t="s">
        <v>98</v>
      </c>
      <c r="C41" s="59" t="s">
        <v>95</v>
      </c>
      <c r="D41" s="56" t="s">
        <v>11</v>
      </c>
      <c r="E41" s="337">
        <v>400</v>
      </c>
      <c r="F41" s="42"/>
      <c r="G41" s="42"/>
      <c r="H41" s="47"/>
      <c r="I41" s="44"/>
      <c r="J41" s="45"/>
      <c r="K41" s="45"/>
      <c r="L41" s="46"/>
    </row>
    <row r="42" spans="2:12">
      <c r="B42" s="39" t="s">
        <v>101</v>
      </c>
      <c r="C42" s="59" t="s">
        <v>97</v>
      </c>
      <c r="D42" s="56" t="s">
        <v>11</v>
      </c>
      <c r="E42" s="337">
        <v>500</v>
      </c>
      <c r="F42" s="42"/>
      <c r="G42" s="42"/>
      <c r="H42" s="47"/>
      <c r="I42" s="44"/>
      <c r="J42" s="45"/>
      <c r="K42" s="45"/>
      <c r="L42" s="46"/>
    </row>
    <row r="43" spans="2:12" ht="22.8">
      <c r="B43" s="39" t="s">
        <v>103</v>
      </c>
      <c r="C43" s="59" t="s">
        <v>99</v>
      </c>
      <c r="D43" s="61" t="s">
        <v>100</v>
      </c>
      <c r="E43" s="337">
        <v>10</v>
      </c>
      <c r="F43" s="42"/>
      <c r="G43" s="42"/>
      <c r="H43" s="47"/>
      <c r="I43" s="44"/>
      <c r="J43" s="45"/>
      <c r="K43" s="45"/>
      <c r="L43" s="46"/>
    </row>
    <row r="44" spans="2:12">
      <c r="B44" s="39" t="s">
        <v>304</v>
      </c>
      <c r="C44" s="59" t="s">
        <v>102</v>
      </c>
      <c r="D44" s="61" t="s">
        <v>11</v>
      </c>
      <c r="E44" s="337">
        <v>50</v>
      </c>
      <c r="F44" s="42"/>
      <c r="G44" s="42"/>
      <c r="H44" s="47"/>
      <c r="I44" s="44"/>
      <c r="J44" s="45"/>
      <c r="K44" s="45"/>
      <c r="L44" s="46"/>
    </row>
    <row r="45" spans="2:12">
      <c r="B45" s="39" t="s">
        <v>305</v>
      </c>
      <c r="C45" s="59" t="s">
        <v>104</v>
      </c>
      <c r="D45" s="61" t="s">
        <v>11</v>
      </c>
      <c r="E45" s="337">
        <v>50</v>
      </c>
      <c r="F45" s="42"/>
      <c r="G45" s="42"/>
      <c r="H45" s="47"/>
      <c r="I45" s="44"/>
      <c r="J45" s="45"/>
      <c r="K45" s="45"/>
      <c r="L45" s="46"/>
    </row>
    <row r="46" spans="2:12">
      <c r="B46" s="410" t="s">
        <v>16</v>
      </c>
      <c r="C46" s="410"/>
      <c r="D46" s="410"/>
      <c r="E46" s="410"/>
      <c r="F46" s="410"/>
      <c r="G46" s="410"/>
      <c r="H46" s="410"/>
      <c r="I46" s="410"/>
      <c r="J46" s="62"/>
      <c r="K46" s="63"/>
      <c r="L46" s="62"/>
    </row>
    <row r="47" spans="2:12">
      <c r="C47" s="64" t="s">
        <v>17</v>
      </c>
      <c r="D47" s="65"/>
      <c r="E47" s="65"/>
      <c r="F47" s="65"/>
      <c r="G47" s="65"/>
      <c r="H47" s="65"/>
      <c r="I47" s="65"/>
      <c r="K47" s="65"/>
      <c r="L47" s="65"/>
    </row>
    <row r="48" spans="2:12" s="351" customFormat="1">
      <c r="C48" s="64" t="s">
        <v>364</v>
      </c>
      <c r="D48" s="350"/>
      <c r="E48" s="350"/>
      <c r="F48" s="350"/>
      <c r="G48" s="350"/>
      <c r="H48" s="350"/>
      <c r="I48" s="350"/>
      <c r="K48" s="350"/>
      <c r="L48" s="350"/>
    </row>
    <row r="49" spans="2:12" s="324" customFormat="1">
      <c r="C49" s="64"/>
      <c r="D49" s="323"/>
      <c r="E49" s="323"/>
      <c r="F49" s="323"/>
      <c r="G49" s="323"/>
      <c r="H49" s="323"/>
      <c r="I49" s="323"/>
      <c r="K49" s="323"/>
      <c r="L49" s="323"/>
    </row>
    <row r="50" spans="2:12">
      <c r="B50" s="29" t="s">
        <v>18</v>
      </c>
      <c r="C50" s="30"/>
      <c r="D50" s="66"/>
      <c r="E50" s="1"/>
      <c r="F50" s="1"/>
      <c r="G50" s="1"/>
      <c r="L50" s="2"/>
    </row>
    <row r="51" spans="2:12">
      <c r="B51" s="65"/>
      <c r="C51" s="411"/>
      <c r="D51" s="411"/>
      <c r="E51" s="411"/>
      <c r="F51" s="411"/>
      <c r="G51" s="411"/>
      <c r="H51" s="411"/>
      <c r="I51" s="411"/>
      <c r="J51" s="411"/>
      <c r="K51" s="411"/>
      <c r="L51" s="411"/>
    </row>
    <row r="52" spans="2:12">
      <c r="B52" s="66"/>
      <c r="C52" s="67" t="s">
        <v>105</v>
      </c>
      <c r="D52" s="66"/>
      <c r="E52" s="1"/>
      <c r="F52" s="1"/>
      <c r="G52" s="1"/>
      <c r="I52" t="s">
        <v>256</v>
      </c>
      <c r="L52" s="2"/>
    </row>
    <row r="53" spans="2:12">
      <c r="B53" s="66"/>
      <c r="C53" s="67" t="s">
        <v>107</v>
      </c>
      <c r="D53" s="66"/>
      <c r="E53" s="1"/>
      <c r="F53" s="1"/>
      <c r="G53" s="1"/>
      <c r="I53" t="s">
        <v>257</v>
      </c>
      <c r="L53" s="2"/>
    </row>
  </sheetData>
  <mergeCells count="3">
    <mergeCell ref="B3:L4"/>
    <mergeCell ref="B46:I46"/>
    <mergeCell ref="C51:L51"/>
  </mergeCells>
  <pageMargins left="0.25" right="0.25"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C4:N28"/>
  <sheetViews>
    <sheetView workbookViewId="0">
      <selection activeCell="C4" sqref="C4:M4"/>
    </sheetView>
  </sheetViews>
  <sheetFormatPr defaultRowHeight="14.4"/>
  <cols>
    <col min="1" max="1" width="0.88671875" customWidth="1"/>
    <col min="2" max="2" width="1.21875" customWidth="1"/>
    <col min="3" max="3" width="4.21875" customWidth="1"/>
    <col min="4" max="4" width="46.6640625" customWidth="1"/>
    <col min="5" max="5" width="8.88671875" customWidth="1"/>
  </cols>
  <sheetData>
    <row r="4" spans="3:14">
      <c r="C4" s="407" t="s">
        <v>396</v>
      </c>
      <c r="D4" s="407"/>
      <c r="E4" s="407"/>
      <c r="F4" s="407"/>
      <c r="G4" s="407"/>
      <c r="H4" s="407"/>
      <c r="I4" s="407"/>
      <c r="J4" s="407"/>
      <c r="K4" s="407"/>
      <c r="L4" s="407"/>
      <c r="M4" s="407"/>
    </row>
    <row r="5" spans="3:14">
      <c r="C5" s="238"/>
      <c r="D5" s="238"/>
      <c r="E5" s="238"/>
      <c r="F5" s="238"/>
      <c r="G5" s="238"/>
      <c r="H5" s="238"/>
      <c r="I5" s="238"/>
      <c r="J5" s="238"/>
      <c r="K5" s="238"/>
      <c r="L5" s="238"/>
      <c r="M5" s="238"/>
    </row>
    <row r="6" spans="3:14">
      <c r="C6" s="412" t="s">
        <v>281</v>
      </c>
      <c r="D6" s="412"/>
      <c r="E6" s="412"/>
      <c r="F6" s="412"/>
      <c r="G6" s="412"/>
      <c r="H6" s="412"/>
      <c r="I6" s="412"/>
      <c r="J6" s="412"/>
      <c r="K6" s="412"/>
      <c r="L6" s="412"/>
      <c r="M6" s="412"/>
    </row>
    <row r="7" spans="3:14" ht="85.2" customHeight="1">
      <c r="C7" s="3" t="s">
        <v>0</v>
      </c>
      <c r="D7" s="4" t="s">
        <v>1</v>
      </c>
      <c r="E7" s="3" t="s">
        <v>2</v>
      </c>
      <c r="F7" s="6" t="s">
        <v>306</v>
      </c>
      <c r="G7" s="5" t="s">
        <v>3</v>
      </c>
      <c r="H7" s="6" t="s">
        <v>24</v>
      </c>
      <c r="I7" s="7" t="s">
        <v>5</v>
      </c>
      <c r="J7" s="8" t="s">
        <v>25</v>
      </c>
      <c r="K7" s="4" t="s">
        <v>7</v>
      </c>
      <c r="L7" s="4" t="s">
        <v>272</v>
      </c>
      <c r="M7" s="9" t="s">
        <v>27</v>
      </c>
    </row>
    <row r="8" spans="3:14" ht="123" customHeight="1">
      <c r="C8" s="292"/>
      <c r="D8" s="385" t="s">
        <v>375</v>
      </c>
      <c r="E8" s="293"/>
      <c r="F8" s="294"/>
      <c r="G8" s="295"/>
      <c r="H8" s="295"/>
      <c r="I8" s="295"/>
      <c r="J8" s="296"/>
      <c r="K8" s="297"/>
      <c r="L8" s="297"/>
      <c r="M8" s="298"/>
      <c r="N8" s="299"/>
    </row>
    <row r="9" spans="3:14" s="247" customFormat="1" ht="24.6" customHeight="1">
      <c r="C9" s="292" t="s">
        <v>10</v>
      </c>
      <c r="D9" s="310" t="s">
        <v>279</v>
      </c>
      <c r="E9" s="293" t="s">
        <v>11</v>
      </c>
      <c r="F9" s="294">
        <v>32</v>
      </c>
      <c r="G9" s="295"/>
      <c r="H9" s="295"/>
      <c r="I9" s="295"/>
      <c r="J9" s="296"/>
      <c r="K9" s="297"/>
      <c r="L9" s="297"/>
      <c r="M9" s="298"/>
      <c r="N9" s="299"/>
    </row>
    <row r="10" spans="3:14" s="247" customFormat="1" ht="26.4" customHeight="1">
      <c r="C10" s="292" t="s">
        <v>320</v>
      </c>
      <c r="D10" s="310" t="s">
        <v>376</v>
      </c>
      <c r="E10" s="293" t="s">
        <v>11</v>
      </c>
      <c r="F10" s="294">
        <v>120</v>
      </c>
      <c r="G10" s="295"/>
      <c r="H10" s="295"/>
      <c r="I10" s="295"/>
      <c r="J10" s="296"/>
      <c r="K10" s="297"/>
      <c r="L10" s="297"/>
      <c r="M10" s="298"/>
      <c r="N10" s="299"/>
    </row>
    <row r="11" spans="3:14" s="247" customFormat="1" ht="24.6" customHeight="1">
      <c r="C11" s="292" t="s">
        <v>14</v>
      </c>
      <c r="D11" s="310" t="s">
        <v>278</v>
      </c>
      <c r="E11" s="293" t="s">
        <v>11</v>
      </c>
      <c r="F11" s="294">
        <v>12</v>
      </c>
      <c r="G11" s="295"/>
      <c r="H11" s="295"/>
      <c r="I11" s="295"/>
      <c r="J11" s="296"/>
      <c r="K11" s="297"/>
      <c r="L11" s="297"/>
      <c r="M11" s="298"/>
      <c r="N11" s="299"/>
    </row>
    <row r="12" spans="3:14" s="247" customFormat="1" ht="25.2" customHeight="1">
      <c r="C12" s="292" t="s">
        <v>31</v>
      </c>
      <c r="D12" s="310" t="s">
        <v>273</v>
      </c>
      <c r="E12" s="293" t="s">
        <v>11</v>
      </c>
      <c r="F12" s="294">
        <v>16</v>
      </c>
      <c r="G12" s="295"/>
      <c r="H12" s="295"/>
      <c r="I12" s="295"/>
      <c r="J12" s="296"/>
      <c r="K12" s="297"/>
      <c r="L12" s="297"/>
      <c r="M12" s="298"/>
      <c r="N12" s="299"/>
    </row>
    <row r="13" spans="3:14" s="247" customFormat="1" ht="24.6" customHeight="1">
      <c r="C13" s="292" t="s">
        <v>33</v>
      </c>
      <c r="D13" s="310" t="s">
        <v>274</v>
      </c>
      <c r="E13" s="293" t="s">
        <v>11</v>
      </c>
      <c r="F13" s="294">
        <v>6</v>
      </c>
      <c r="G13" s="295"/>
      <c r="H13" s="295"/>
      <c r="I13" s="295"/>
      <c r="J13" s="296"/>
      <c r="K13" s="297"/>
      <c r="L13" s="297"/>
      <c r="M13" s="298"/>
      <c r="N13" s="299"/>
    </row>
    <row r="14" spans="3:14" s="247" customFormat="1" ht="27.6" customHeight="1">
      <c r="C14" s="292" t="s">
        <v>378</v>
      </c>
      <c r="D14" s="310" t="s">
        <v>377</v>
      </c>
      <c r="E14" s="293" t="s">
        <v>11</v>
      </c>
      <c r="F14" s="294">
        <v>30</v>
      </c>
      <c r="G14" s="295"/>
      <c r="H14" s="295"/>
      <c r="I14" s="295"/>
      <c r="J14" s="296"/>
      <c r="K14" s="297"/>
      <c r="L14" s="297"/>
      <c r="M14" s="298"/>
      <c r="N14" s="299"/>
    </row>
    <row r="15" spans="3:14" s="247" customFormat="1" ht="28.2" customHeight="1">
      <c r="C15" s="292" t="s">
        <v>37</v>
      </c>
      <c r="D15" s="310" t="s">
        <v>275</v>
      </c>
      <c r="E15" s="293" t="s">
        <v>11</v>
      </c>
      <c r="F15" s="294">
        <v>34</v>
      </c>
      <c r="G15" s="295"/>
      <c r="H15" s="295"/>
      <c r="I15" s="295"/>
      <c r="J15" s="296"/>
      <c r="K15" s="297"/>
      <c r="L15" s="297"/>
      <c r="M15" s="298"/>
      <c r="N15" s="299"/>
    </row>
    <row r="16" spans="3:14" s="247" customFormat="1" ht="23.4" customHeight="1">
      <c r="C16" s="292" t="s">
        <v>39</v>
      </c>
      <c r="D16" s="310" t="s">
        <v>276</v>
      </c>
      <c r="E16" s="293" t="s">
        <v>11</v>
      </c>
      <c r="F16" s="294">
        <v>3</v>
      </c>
      <c r="G16" s="295"/>
      <c r="H16" s="295"/>
      <c r="I16" s="295"/>
      <c r="J16" s="296"/>
      <c r="K16" s="297"/>
      <c r="L16" s="297"/>
      <c r="M16" s="298"/>
      <c r="N16" s="299"/>
    </row>
    <row r="17" spans="3:14" s="247" customFormat="1" ht="27.6" customHeight="1">
      <c r="C17" s="292" t="s">
        <v>41</v>
      </c>
      <c r="D17" s="310" t="s">
        <v>277</v>
      </c>
      <c r="E17" s="293" t="s">
        <v>11</v>
      </c>
      <c r="F17" s="294">
        <v>9</v>
      </c>
      <c r="G17" s="295"/>
      <c r="H17" s="295"/>
      <c r="I17" s="295"/>
      <c r="J17" s="296"/>
      <c r="K17" s="297"/>
      <c r="L17" s="297"/>
      <c r="M17" s="298"/>
      <c r="N17" s="299"/>
    </row>
    <row r="18" spans="3:14" s="247" customFormat="1" ht="24.6" customHeight="1">
      <c r="C18" s="429" t="s">
        <v>280</v>
      </c>
      <c r="D18" s="430"/>
      <c r="E18" s="430"/>
      <c r="F18" s="430"/>
      <c r="G18" s="430"/>
      <c r="H18" s="430"/>
      <c r="I18" s="430"/>
      <c r="J18" s="431"/>
      <c r="K18" s="300"/>
      <c r="L18" s="300"/>
      <c r="M18" s="300"/>
      <c r="N18" s="299"/>
    </row>
    <row r="19" spans="3:14" s="247" customFormat="1" ht="15.6" customHeight="1">
      <c r="C19" s="432" t="s">
        <v>129</v>
      </c>
      <c r="D19" s="432"/>
      <c r="E19" s="432"/>
      <c r="F19" s="432"/>
      <c r="G19" s="432"/>
      <c r="H19" s="432"/>
      <c r="I19" s="432"/>
      <c r="J19" s="432"/>
      <c r="K19" s="432"/>
      <c r="L19" s="432"/>
      <c r="M19" s="301"/>
      <c r="N19" s="299"/>
    </row>
    <row r="20" spans="3:14" s="354" customFormat="1" ht="15.6" customHeight="1">
      <c r="C20" s="403"/>
      <c r="D20" s="403" t="s">
        <v>343</v>
      </c>
      <c r="E20" s="403"/>
      <c r="F20" s="403"/>
      <c r="G20" s="403"/>
      <c r="H20" s="403"/>
      <c r="I20" s="403"/>
      <c r="J20" s="403"/>
      <c r="K20" s="403"/>
      <c r="L20" s="403"/>
      <c r="M20" s="301"/>
      <c r="N20" s="299"/>
    </row>
    <row r="21" spans="3:14" s="247" customFormat="1" ht="18.600000000000001" customHeight="1">
      <c r="C21" s="302"/>
      <c r="D21" s="302"/>
      <c r="E21" s="302"/>
      <c r="F21" s="302"/>
      <c r="G21" s="302"/>
      <c r="H21" s="302"/>
      <c r="I21" s="302"/>
      <c r="J21" s="302"/>
      <c r="K21" s="303"/>
      <c r="L21" s="304"/>
      <c r="M21" s="301"/>
      <c r="N21" s="299"/>
    </row>
    <row r="22" spans="3:14" s="247" customFormat="1" ht="19.8" customHeight="1">
      <c r="C22" s="305" t="s">
        <v>18</v>
      </c>
      <c r="D22" s="306"/>
      <c r="E22" s="307"/>
      <c r="F22" s="308"/>
      <c r="G22" s="308"/>
      <c r="H22" s="308"/>
      <c r="I22" s="307"/>
      <c r="J22" s="307"/>
      <c r="K22" s="307"/>
      <c r="L22" s="307"/>
      <c r="M22" s="309"/>
      <c r="N22" s="299"/>
    </row>
    <row r="23" spans="3:14" s="247" customFormat="1" ht="19.2" customHeight="1">
      <c r="C23" s="307"/>
      <c r="D23" s="307" t="s">
        <v>19</v>
      </c>
      <c r="E23" s="307"/>
      <c r="F23" s="308"/>
      <c r="G23" s="308"/>
      <c r="H23" s="308"/>
      <c r="I23" s="307"/>
      <c r="J23" s="307" t="s">
        <v>20</v>
      </c>
      <c r="K23" s="307"/>
      <c r="L23" s="307"/>
      <c r="M23" s="309"/>
      <c r="N23" s="299"/>
    </row>
    <row r="24" spans="3:14" s="247" customFormat="1" ht="23.4" customHeight="1">
      <c r="C24" s="307"/>
      <c r="D24" s="307" t="s">
        <v>21</v>
      </c>
      <c r="E24" s="307"/>
      <c r="F24" s="308"/>
      <c r="G24" s="308"/>
      <c r="H24" s="308"/>
      <c r="I24" s="307"/>
      <c r="J24" s="307" t="s">
        <v>22</v>
      </c>
      <c r="K24" s="307"/>
      <c r="L24" s="307"/>
      <c r="M24" s="309"/>
      <c r="N24" s="299"/>
    </row>
    <row r="25" spans="3:14" s="247" customFormat="1" ht="19.8" customHeight="1">
      <c r="C25"/>
      <c r="D25"/>
      <c r="E25"/>
      <c r="F25"/>
      <c r="G25"/>
      <c r="H25"/>
      <c r="I25"/>
      <c r="J25"/>
      <c r="K25"/>
      <c r="L25"/>
      <c r="M25"/>
      <c r="N25" s="299"/>
    </row>
    <row r="26" spans="3:14" s="247" customFormat="1" ht="20.399999999999999" customHeight="1">
      <c r="C26"/>
      <c r="D26"/>
      <c r="E26"/>
      <c r="F26"/>
      <c r="G26"/>
      <c r="H26"/>
      <c r="I26"/>
      <c r="J26"/>
      <c r="K26"/>
      <c r="L26"/>
      <c r="M26"/>
      <c r="N26" s="299"/>
    </row>
    <row r="27" spans="3:14" s="247" customFormat="1" ht="20.399999999999999" customHeight="1">
      <c r="C27"/>
      <c r="D27"/>
      <c r="E27"/>
      <c r="F27"/>
      <c r="G27"/>
      <c r="H27"/>
      <c r="I27"/>
      <c r="J27"/>
      <c r="K27"/>
      <c r="L27"/>
      <c r="M27"/>
      <c r="N27" s="299"/>
    </row>
    <row r="28" spans="3:14" s="247" customFormat="1" ht="20.399999999999999" customHeight="1">
      <c r="C28"/>
      <c r="D28"/>
      <c r="E28"/>
      <c r="F28"/>
      <c r="G28"/>
      <c r="H28"/>
      <c r="I28"/>
      <c r="J28"/>
      <c r="K28"/>
      <c r="L28"/>
      <c r="M28"/>
      <c r="N28" s="299"/>
    </row>
  </sheetData>
  <mergeCells count="4">
    <mergeCell ref="C4:M4"/>
    <mergeCell ref="C6:M6"/>
    <mergeCell ref="C18:J18"/>
    <mergeCell ref="C19:L19"/>
  </mergeCells>
  <pageMargins left="0.25" right="0.25"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C1:N16"/>
  <sheetViews>
    <sheetView topLeftCell="A4" workbookViewId="0">
      <selection activeCell="C4" sqref="C4:M4"/>
    </sheetView>
  </sheetViews>
  <sheetFormatPr defaultRowHeight="14.4"/>
  <cols>
    <col min="1" max="1" width="0.88671875" customWidth="1"/>
    <col min="2" max="2" width="1.21875" customWidth="1"/>
    <col min="4" max="4" width="39.77734375" customWidth="1"/>
    <col min="5" max="5" width="6.77734375" customWidth="1"/>
    <col min="6" max="6" width="6.21875" customWidth="1"/>
    <col min="7" max="7" width="6.77734375" customWidth="1"/>
  </cols>
  <sheetData>
    <row r="1" spans="3:14" hidden="1"/>
    <row r="2" spans="3:14" hidden="1"/>
    <row r="3" spans="3:14" hidden="1"/>
    <row r="4" spans="3:14">
      <c r="C4" s="407" t="s">
        <v>396</v>
      </c>
      <c r="D4" s="407"/>
      <c r="E4" s="407"/>
      <c r="F4" s="407"/>
      <c r="G4" s="407"/>
      <c r="H4" s="407"/>
      <c r="I4" s="407"/>
      <c r="J4" s="407"/>
      <c r="K4" s="407"/>
      <c r="L4" s="407"/>
      <c r="M4" s="407"/>
    </row>
    <row r="5" spans="3:14">
      <c r="C5" s="238"/>
      <c r="D5" s="238"/>
      <c r="E5" s="238"/>
      <c r="F5" s="238"/>
      <c r="G5" s="238"/>
      <c r="H5" s="238"/>
      <c r="I5" s="238"/>
      <c r="J5" s="238"/>
      <c r="K5" s="238"/>
      <c r="L5" s="238"/>
      <c r="M5" s="238"/>
    </row>
    <row r="6" spans="3:14">
      <c r="C6" s="412" t="s">
        <v>381</v>
      </c>
      <c r="D6" s="412"/>
      <c r="E6" s="412"/>
      <c r="F6" s="412"/>
      <c r="G6" s="412"/>
      <c r="H6" s="412"/>
      <c r="I6" s="412"/>
      <c r="J6" s="412"/>
      <c r="K6" s="412"/>
      <c r="L6" s="412"/>
      <c r="M6" s="412"/>
    </row>
    <row r="7" spans="3:14" ht="91.8">
      <c r="C7" s="3" t="s">
        <v>0</v>
      </c>
      <c r="D7" s="4" t="s">
        <v>1</v>
      </c>
      <c r="E7" s="3" t="s">
        <v>2</v>
      </c>
      <c r="F7" s="6" t="s">
        <v>309</v>
      </c>
      <c r="G7" s="5" t="s">
        <v>3</v>
      </c>
      <c r="H7" s="6" t="s">
        <v>24</v>
      </c>
      <c r="I7" s="7" t="s">
        <v>5</v>
      </c>
      <c r="J7" s="8" t="s">
        <v>25</v>
      </c>
      <c r="K7" s="4" t="s">
        <v>7</v>
      </c>
      <c r="L7" s="4" t="s">
        <v>272</v>
      </c>
      <c r="M7" s="9" t="s">
        <v>27</v>
      </c>
    </row>
    <row r="8" spans="3:14" ht="201.6">
      <c r="C8" s="292" t="s">
        <v>299</v>
      </c>
      <c r="D8" s="385" t="s">
        <v>380</v>
      </c>
      <c r="E8" s="293" t="s">
        <v>11</v>
      </c>
      <c r="F8" s="294">
        <v>240</v>
      </c>
      <c r="G8" s="295"/>
      <c r="H8" s="295"/>
      <c r="I8" s="295"/>
      <c r="J8" s="296"/>
      <c r="K8" s="297"/>
      <c r="L8" s="297"/>
      <c r="M8" s="298"/>
      <c r="N8" s="299"/>
    </row>
    <row r="9" spans="3:14" s="312" customFormat="1" ht="201.6">
      <c r="C9" s="292" t="s">
        <v>320</v>
      </c>
      <c r="D9" s="385" t="s">
        <v>379</v>
      </c>
      <c r="E9" s="293" t="s">
        <v>11</v>
      </c>
      <c r="F9" s="294">
        <v>800</v>
      </c>
      <c r="G9" s="295"/>
      <c r="H9" s="295"/>
      <c r="I9" s="295"/>
      <c r="J9" s="296"/>
      <c r="K9" s="297"/>
      <c r="L9" s="297"/>
      <c r="M9" s="298"/>
      <c r="N9" s="299"/>
    </row>
    <row r="10" spans="3:14">
      <c r="C10" s="433" t="s">
        <v>16</v>
      </c>
      <c r="D10" s="434"/>
      <c r="E10" s="433"/>
      <c r="F10" s="433"/>
      <c r="G10" s="433"/>
      <c r="H10" s="433"/>
      <c r="I10" s="433"/>
      <c r="J10" s="433"/>
      <c r="K10" s="300"/>
      <c r="L10" s="300"/>
      <c r="M10" s="300"/>
    </row>
    <row r="11" spans="3:14">
      <c r="C11" s="432" t="s">
        <v>129</v>
      </c>
      <c r="D11" s="432"/>
      <c r="E11" s="432"/>
      <c r="F11" s="432"/>
      <c r="G11" s="432"/>
      <c r="H11" s="432"/>
      <c r="I11" s="432"/>
      <c r="J11" s="432"/>
      <c r="K11" s="432"/>
      <c r="L11" s="432"/>
      <c r="M11" s="301"/>
    </row>
    <row r="12" spans="3:14">
      <c r="C12" s="302"/>
      <c r="D12" s="302" t="s">
        <v>344</v>
      </c>
      <c r="E12" s="302"/>
      <c r="F12" s="302"/>
      <c r="G12" s="302"/>
      <c r="H12" s="302"/>
      <c r="I12" s="302"/>
      <c r="J12" s="302"/>
      <c r="K12" s="303"/>
      <c r="L12" s="304"/>
      <c r="M12" s="301"/>
    </row>
    <row r="13" spans="3:14" s="326" customFormat="1" ht="40.799999999999997">
      <c r="C13" s="302"/>
      <c r="D13" s="302" t="s">
        <v>321</v>
      </c>
      <c r="E13" s="302"/>
      <c r="F13" s="302"/>
      <c r="G13" s="302"/>
      <c r="H13" s="302"/>
      <c r="I13" s="302"/>
      <c r="J13" s="302"/>
      <c r="K13" s="303"/>
      <c r="L13" s="304"/>
      <c r="M13" s="301"/>
    </row>
    <row r="14" spans="3:14">
      <c r="C14" s="305" t="s">
        <v>18</v>
      </c>
      <c r="D14" s="306"/>
      <c r="E14" s="307"/>
      <c r="F14" s="308"/>
      <c r="G14" s="308"/>
      <c r="H14" s="308"/>
      <c r="I14" s="307"/>
      <c r="J14" s="307"/>
      <c r="K14" s="307"/>
      <c r="L14" s="307"/>
      <c r="M14" s="309"/>
    </row>
    <row r="15" spans="3:14">
      <c r="C15" s="307"/>
      <c r="D15" s="307" t="s">
        <v>19</v>
      </c>
      <c r="E15" s="307"/>
      <c r="F15" s="308"/>
      <c r="G15" s="308"/>
      <c r="H15" s="308"/>
      <c r="I15" s="307"/>
      <c r="J15" s="307" t="s">
        <v>20</v>
      </c>
      <c r="K15" s="307"/>
      <c r="L15" s="307"/>
      <c r="M15" s="309"/>
    </row>
    <row r="16" spans="3:14">
      <c r="C16" s="307"/>
      <c r="D16" s="307" t="s">
        <v>21</v>
      </c>
      <c r="E16" s="307"/>
      <c r="F16" s="308"/>
      <c r="G16" s="308"/>
      <c r="H16" s="308"/>
      <c r="I16" s="307"/>
      <c r="J16" s="307" t="s">
        <v>22</v>
      </c>
      <c r="K16" s="307"/>
      <c r="L16" s="307"/>
      <c r="M16" s="309"/>
    </row>
  </sheetData>
  <mergeCells count="4">
    <mergeCell ref="C4:M4"/>
    <mergeCell ref="C6:M6"/>
    <mergeCell ref="C10:J10"/>
    <mergeCell ref="C11:L1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13"/>
  <sheetViews>
    <sheetView workbookViewId="0">
      <selection activeCell="B2" sqref="B2:L2"/>
    </sheetView>
  </sheetViews>
  <sheetFormatPr defaultRowHeight="14.4"/>
  <cols>
    <col min="1" max="1" width="2.77734375" customWidth="1"/>
    <col min="2" max="2" width="3.6640625" customWidth="1"/>
    <col min="3" max="3" width="27.109375" customWidth="1"/>
    <col min="6" max="6" width="12.6640625" customWidth="1"/>
    <col min="7" max="7" width="13.109375" customWidth="1"/>
    <col min="11" max="11" width="9.77734375" customWidth="1"/>
    <col min="12" max="12" width="10.6640625" customWidth="1"/>
  </cols>
  <sheetData>
    <row r="2" spans="2:12">
      <c r="B2" s="407" t="s">
        <v>390</v>
      </c>
      <c r="C2" s="407"/>
      <c r="D2" s="407"/>
      <c r="E2" s="407"/>
      <c r="F2" s="407"/>
      <c r="G2" s="407"/>
      <c r="H2" s="407"/>
      <c r="I2" s="407"/>
      <c r="J2" s="407"/>
      <c r="K2" s="407"/>
      <c r="L2" s="407"/>
    </row>
    <row r="3" spans="2:12">
      <c r="B3" s="68"/>
      <c r="C3" s="68"/>
      <c r="D3" s="68"/>
      <c r="E3" s="68"/>
      <c r="F3" s="68"/>
      <c r="G3" s="68"/>
      <c r="H3" s="68"/>
      <c r="I3" s="68"/>
      <c r="J3" s="68"/>
      <c r="K3" s="68"/>
      <c r="L3" s="68"/>
    </row>
    <row r="4" spans="2:12">
      <c r="B4" s="412" t="s">
        <v>109</v>
      </c>
      <c r="C4" s="412"/>
      <c r="D4" s="412"/>
      <c r="E4" s="412"/>
      <c r="F4" s="412"/>
      <c r="G4" s="412"/>
      <c r="H4" s="412"/>
      <c r="I4" s="412"/>
      <c r="J4" s="412"/>
      <c r="K4" s="412"/>
      <c r="L4" s="412"/>
    </row>
    <row r="5" spans="2:12" ht="51">
      <c r="B5" s="3" t="s">
        <v>0</v>
      </c>
      <c r="C5" s="4" t="s">
        <v>1</v>
      </c>
      <c r="D5" s="3" t="s">
        <v>2</v>
      </c>
      <c r="E5" s="6" t="s">
        <v>309</v>
      </c>
      <c r="F5" s="5" t="s">
        <v>3</v>
      </c>
      <c r="G5" s="6" t="s">
        <v>24</v>
      </c>
      <c r="H5" s="69" t="s">
        <v>5</v>
      </c>
      <c r="I5" s="70" t="s">
        <v>25</v>
      </c>
      <c r="J5" s="6" t="s">
        <v>110</v>
      </c>
      <c r="K5" s="6" t="s">
        <v>8</v>
      </c>
      <c r="L5" s="71" t="s">
        <v>9</v>
      </c>
    </row>
    <row r="6" spans="2:12">
      <c r="B6" s="10" t="s">
        <v>10</v>
      </c>
      <c r="C6" s="72" t="s">
        <v>111</v>
      </c>
      <c r="D6" s="73" t="s">
        <v>11</v>
      </c>
      <c r="E6" s="74">
        <v>100</v>
      </c>
      <c r="F6" s="75"/>
      <c r="G6" s="75"/>
      <c r="H6" s="75"/>
      <c r="I6" s="14"/>
      <c r="J6" s="15"/>
      <c r="K6" s="15"/>
      <c r="L6" s="16"/>
    </row>
    <row r="7" spans="2:12">
      <c r="B7" s="10" t="s">
        <v>12</v>
      </c>
      <c r="C7" s="72" t="s">
        <v>112</v>
      </c>
      <c r="D7" s="73" t="s">
        <v>11</v>
      </c>
      <c r="E7" s="74">
        <v>100</v>
      </c>
      <c r="F7" s="75"/>
      <c r="G7" s="75"/>
      <c r="H7" s="75"/>
      <c r="I7" s="14"/>
      <c r="J7" s="15"/>
      <c r="K7" s="15"/>
      <c r="L7" s="16"/>
    </row>
    <row r="8" spans="2:12">
      <c r="B8" s="408" t="s">
        <v>16</v>
      </c>
      <c r="C8" s="408"/>
      <c r="D8" s="408"/>
      <c r="E8" s="408"/>
      <c r="F8" s="408"/>
      <c r="G8" s="408"/>
      <c r="H8" s="408"/>
      <c r="I8" s="408"/>
      <c r="J8" s="21">
        <f>SUM(J6:J7)</f>
        <v>0</v>
      </c>
      <c r="K8" s="22">
        <f>SUM(K6:K7)</f>
        <v>0</v>
      </c>
      <c r="L8" s="76">
        <f>SUM(L6:L7)</f>
        <v>0</v>
      </c>
    </row>
    <row r="9" spans="2:12">
      <c r="B9" s="413" t="s">
        <v>17</v>
      </c>
      <c r="C9" s="413"/>
      <c r="D9" s="413"/>
      <c r="E9" s="413"/>
      <c r="F9" s="413"/>
      <c r="G9" s="413"/>
      <c r="H9" s="413"/>
      <c r="I9" s="413"/>
      <c r="J9" s="413"/>
      <c r="K9" s="413"/>
      <c r="L9" s="28"/>
    </row>
    <row r="10" spans="2:12">
      <c r="B10" s="24"/>
      <c r="C10" s="24"/>
      <c r="D10" s="24"/>
      <c r="E10" s="24"/>
      <c r="F10" s="24"/>
      <c r="G10" s="24"/>
      <c r="H10" s="24"/>
      <c r="I10" s="24"/>
      <c r="J10" s="26"/>
      <c r="K10" s="27"/>
      <c r="L10" s="28"/>
    </row>
    <row r="11" spans="2:12">
      <c r="B11" s="29" t="s">
        <v>18</v>
      </c>
      <c r="C11" s="30"/>
      <c r="E11" s="1"/>
      <c r="F11" s="1"/>
      <c r="G11" s="1"/>
      <c r="L11" s="2"/>
    </row>
    <row r="12" spans="2:12">
      <c r="C12" t="s">
        <v>19</v>
      </c>
      <c r="E12" s="1"/>
      <c r="F12" s="1"/>
      <c r="G12" s="1"/>
      <c r="I12" t="s">
        <v>113</v>
      </c>
      <c r="L12" s="2"/>
    </row>
    <row r="13" spans="2:12">
      <c r="C13" t="s">
        <v>21</v>
      </c>
      <c r="E13" s="1"/>
      <c r="F13" s="1"/>
      <c r="G13" s="1"/>
      <c r="I13" t="s">
        <v>22</v>
      </c>
      <c r="L13" s="2"/>
    </row>
  </sheetData>
  <mergeCells count="4">
    <mergeCell ref="B2:L2"/>
    <mergeCell ref="B4:L4"/>
    <mergeCell ref="B8:I8"/>
    <mergeCell ref="B9:K9"/>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14"/>
  <sheetViews>
    <sheetView workbookViewId="0">
      <selection activeCell="S8" sqref="S8"/>
    </sheetView>
  </sheetViews>
  <sheetFormatPr defaultRowHeight="14.4"/>
  <cols>
    <col min="1" max="1" width="4.21875" customWidth="1"/>
    <col min="2" max="2" width="4.6640625" customWidth="1"/>
    <col min="3" max="3" width="31.88671875" customWidth="1"/>
    <col min="4" max="4" width="6.33203125" customWidth="1"/>
    <col min="6" max="6" width="14.21875" customWidth="1"/>
    <col min="7" max="7" width="11.77734375" customWidth="1"/>
    <col min="10" max="10" width="9.21875" customWidth="1"/>
    <col min="11" max="11" width="8.5546875" customWidth="1"/>
    <col min="12" max="12" width="11.109375" customWidth="1"/>
  </cols>
  <sheetData>
    <row r="2" spans="2:12">
      <c r="B2" s="407" t="s">
        <v>390</v>
      </c>
      <c r="C2" s="407"/>
      <c r="D2" s="407"/>
      <c r="E2" s="407"/>
      <c r="F2" s="407"/>
      <c r="G2" s="407"/>
      <c r="H2" s="407"/>
      <c r="I2" s="407"/>
      <c r="J2" s="407"/>
      <c r="K2" s="407"/>
      <c r="L2" s="407"/>
    </row>
    <row r="3" spans="2:12">
      <c r="B3" s="68"/>
      <c r="C3" s="68"/>
      <c r="D3" s="68"/>
      <c r="E3" s="68"/>
      <c r="F3" s="68"/>
      <c r="G3" s="68"/>
      <c r="H3" s="68"/>
      <c r="I3" s="68"/>
      <c r="J3" s="68"/>
      <c r="K3" s="68"/>
      <c r="L3" s="68"/>
    </row>
    <row r="4" spans="2:12">
      <c r="B4" s="412" t="s">
        <v>382</v>
      </c>
      <c r="C4" s="412"/>
      <c r="D4" s="412"/>
      <c r="E4" s="412"/>
      <c r="F4" s="412"/>
      <c r="G4" s="412"/>
      <c r="H4" s="412"/>
      <c r="I4" s="412"/>
      <c r="J4" s="412"/>
      <c r="K4" s="412"/>
      <c r="L4" s="412"/>
    </row>
    <row r="5" spans="2:12" ht="40.799999999999997">
      <c r="B5" s="3" t="s">
        <v>0</v>
      </c>
      <c r="C5" s="4" t="s">
        <v>1</v>
      </c>
      <c r="D5" s="3" t="s">
        <v>2</v>
      </c>
      <c r="E5" s="6" t="s">
        <v>306</v>
      </c>
      <c r="F5" s="5" t="s">
        <v>3</v>
      </c>
      <c r="G5" s="6" t="s">
        <v>24</v>
      </c>
      <c r="H5" s="7" t="s">
        <v>5</v>
      </c>
      <c r="I5" s="70" t="s">
        <v>25</v>
      </c>
      <c r="J5" s="6" t="s">
        <v>110</v>
      </c>
      <c r="K5" s="6" t="s">
        <v>8</v>
      </c>
      <c r="L5" s="71" t="s">
        <v>9</v>
      </c>
    </row>
    <row r="6" spans="2:12" ht="79.2">
      <c r="B6" s="10"/>
      <c r="C6" s="72" t="s">
        <v>114</v>
      </c>
      <c r="D6" s="77" t="s">
        <v>11</v>
      </c>
      <c r="E6" s="74">
        <v>500</v>
      </c>
      <c r="F6" s="75"/>
      <c r="G6" s="75"/>
      <c r="H6" s="75"/>
      <c r="I6" s="14"/>
      <c r="J6" s="15"/>
      <c r="K6" s="15"/>
      <c r="L6" s="16"/>
    </row>
    <row r="7" spans="2:12">
      <c r="B7" s="408" t="s">
        <v>16</v>
      </c>
      <c r="C7" s="414"/>
      <c r="D7" s="408"/>
      <c r="E7" s="408"/>
      <c r="F7" s="408"/>
      <c r="G7" s="408"/>
      <c r="H7" s="408"/>
      <c r="I7" s="408"/>
      <c r="J7" s="21">
        <f>SUM(J6)</f>
        <v>0</v>
      </c>
      <c r="K7" s="22">
        <f>SUM(K6)</f>
        <v>0</v>
      </c>
      <c r="L7" s="76">
        <f>SUM(L6)</f>
        <v>0</v>
      </c>
    </row>
    <row r="8" spans="2:12">
      <c r="B8" s="413" t="s">
        <v>17</v>
      </c>
      <c r="C8" s="413"/>
      <c r="D8" s="413"/>
      <c r="E8" s="413"/>
      <c r="F8" s="413"/>
      <c r="G8" s="413"/>
      <c r="H8" s="413"/>
      <c r="I8" s="413"/>
      <c r="J8" s="413"/>
      <c r="K8" s="413"/>
      <c r="L8" s="28"/>
    </row>
    <row r="9" spans="2:12">
      <c r="B9" s="78"/>
      <c r="C9" s="78"/>
      <c r="D9" s="78"/>
      <c r="E9" s="78"/>
      <c r="F9" s="78"/>
      <c r="G9" s="78"/>
      <c r="H9" s="78"/>
      <c r="I9" s="78"/>
      <c r="J9" s="78"/>
      <c r="K9" s="78"/>
      <c r="L9" s="28"/>
    </row>
    <row r="10" spans="2:12">
      <c r="B10" s="78"/>
      <c r="C10" s="78"/>
      <c r="D10" s="78"/>
      <c r="E10" s="78"/>
      <c r="F10" s="78"/>
      <c r="G10" s="78"/>
      <c r="H10" s="78"/>
      <c r="I10" s="78"/>
      <c r="J10" s="78"/>
      <c r="K10" s="78"/>
      <c r="L10" s="28"/>
    </row>
    <row r="11" spans="2:12">
      <c r="B11" s="24"/>
      <c r="C11" s="24"/>
      <c r="D11" s="24"/>
      <c r="E11" s="24"/>
      <c r="F11" s="24"/>
      <c r="G11" s="24"/>
      <c r="H11" s="24"/>
      <c r="I11" s="24"/>
      <c r="J11" s="26"/>
      <c r="K11" s="27"/>
      <c r="L11" s="28"/>
    </row>
    <row r="12" spans="2:12">
      <c r="B12" s="29" t="s">
        <v>18</v>
      </c>
      <c r="C12" s="30"/>
      <c r="E12" s="1"/>
      <c r="F12" s="1"/>
      <c r="G12" s="1"/>
      <c r="L12" s="2"/>
    </row>
    <row r="13" spans="2:12">
      <c r="C13" t="s">
        <v>19</v>
      </c>
      <c r="E13" s="1"/>
      <c r="F13" s="1"/>
      <c r="G13" s="1"/>
      <c r="I13" t="s">
        <v>115</v>
      </c>
      <c r="L13" s="2"/>
    </row>
    <row r="14" spans="2:12">
      <c r="C14" t="s">
        <v>21</v>
      </c>
      <c r="E14" s="1"/>
      <c r="F14" s="1"/>
      <c r="G14" s="1"/>
      <c r="I14" t="s">
        <v>22</v>
      </c>
      <c r="L14" s="2"/>
    </row>
  </sheetData>
  <mergeCells count="4">
    <mergeCell ref="B2:L2"/>
    <mergeCell ref="B4:L4"/>
    <mergeCell ref="B7:I7"/>
    <mergeCell ref="B8:K8"/>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L14"/>
  <sheetViews>
    <sheetView workbookViewId="0">
      <selection activeCell="B2" sqref="B2:L2"/>
    </sheetView>
  </sheetViews>
  <sheetFormatPr defaultRowHeight="14.4"/>
  <cols>
    <col min="1" max="1" width="3.44140625" customWidth="1"/>
    <col min="2" max="2" width="4.109375" customWidth="1"/>
    <col min="3" max="3" width="37.33203125" customWidth="1"/>
    <col min="4" max="4" width="5.21875" customWidth="1"/>
    <col min="5" max="5" width="7.6640625" customWidth="1"/>
    <col min="6" max="6" width="9.44140625" customWidth="1"/>
    <col min="7" max="7" width="9.5546875" customWidth="1"/>
    <col min="10" max="10" width="10.77734375" customWidth="1"/>
    <col min="11" max="11" width="10.33203125" customWidth="1"/>
    <col min="12" max="12" width="10.21875" customWidth="1"/>
  </cols>
  <sheetData>
    <row r="2" spans="2:12">
      <c r="B2" s="407" t="s">
        <v>390</v>
      </c>
      <c r="C2" s="407"/>
      <c r="D2" s="407"/>
      <c r="E2" s="407"/>
      <c r="F2" s="407"/>
      <c r="G2" s="407"/>
      <c r="H2" s="407"/>
      <c r="I2" s="407"/>
      <c r="J2" s="407"/>
      <c r="K2" s="407"/>
      <c r="L2" s="407"/>
    </row>
    <row r="3" spans="2:12">
      <c r="B3" s="68"/>
      <c r="C3" s="68"/>
      <c r="D3" s="68"/>
      <c r="E3" s="68"/>
      <c r="F3" s="68"/>
      <c r="G3" s="68"/>
      <c r="H3" s="68"/>
      <c r="I3" s="68"/>
      <c r="J3" s="68"/>
      <c r="K3" s="68"/>
      <c r="L3" s="68"/>
    </row>
    <row r="4" spans="2:12">
      <c r="B4" s="412" t="s">
        <v>383</v>
      </c>
      <c r="C4" s="412"/>
      <c r="D4" s="412"/>
      <c r="E4" s="412"/>
      <c r="F4" s="412"/>
      <c r="G4" s="412"/>
      <c r="H4" s="412"/>
      <c r="I4" s="412"/>
      <c r="J4" s="412"/>
      <c r="K4" s="412"/>
      <c r="L4" s="412"/>
    </row>
    <row r="5" spans="2:12" ht="61.2">
      <c r="B5" s="3" t="s">
        <v>0</v>
      </c>
      <c r="C5" s="4" t="s">
        <v>1</v>
      </c>
      <c r="D5" s="3" t="s">
        <v>2</v>
      </c>
      <c r="E5" s="6" t="s">
        <v>309</v>
      </c>
      <c r="F5" s="5" t="s">
        <v>3</v>
      </c>
      <c r="G5" s="6" t="s">
        <v>24</v>
      </c>
      <c r="H5" s="7" t="s">
        <v>5</v>
      </c>
      <c r="I5" s="8" t="s">
        <v>25</v>
      </c>
      <c r="J5" s="4" t="s">
        <v>110</v>
      </c>
      <c r="K5" s="4" t="s">
        <v>8</v>
      </c>
      <c r="L5" s="9" t="s">
        <v>9</v>
      </c>
    </row>
    <row r="6" spans="2:12" ht="118.8">
      <c r="B6" s="10"/>
      <c r="C6" s="72" t="s">
        <v>116</v>
      </c>
      <c r="D6" s="10" t="s">
        <v>11</v>
      </c>
      <c r="E6" s="74">
        <v>150</v>
      </c>
      <c r="F6" s="75"/>
      <c r="G6" s="75"/>
      <c r="H6" s="75"/>
      <c r="I6" s="14"/>
      <c r="J6" s="15"/>
      <c r="K6" s="15"/>
      <c r="L6" s="16"/>
    </row>
    <row r="7" spans="2:12">
      <c r="B7" s="408" t="s">
        <v>16</v>
      </c>
      <c r="C7" s="414"/>
      <c r="D7" s="408"/>
      <c r="E7" s="408"/>
      <c r="F7" s="408"/>
      <c r="G7" s="408"/>
      <c r="H7" s="408"/>
      <c r="I7" s="408"/>
      <c r="J7" s="21">
        <f>SUM(J6)</f>
        <v>0</v>
      </c>
      <c r="K7" s="22">
        <f>SUM(K6)</f>
        <v>0</v>
      </c>
      <c r="L7" s="76">
        <f>SUM(L6)</f>
        <v>0</v>
      </c>
    </row>
    <row r="8" spans="2:12">
      <c r="B8" s="413" t="s">
        <v>17</v>
      </c>
      <c r="C8" s="413"/>
      <c r="D8" s="413"/>
      <c r="E8" s="413"/>
      <c r="F8" s="413"/>
      <c r="G8" s="413"/>
      <c r="H8" s="413"/>
      <c r="I8" s="413"/>
      <c r="J8" s="413"/>
      <c r="K8" s="413"/>
      <c r="L8" s="28"/>
    </row>
    <row r="9" spans="2:12">
      <c r="B9" s="78"/>
      <c r="C9" s="78"/>
      <c r="D9" s="78"/>
      <c r="E9" s="78"/>
      <c r="F9" s="78"/>
      <c r="G9" s="78"/>
      <c r="H9" s="78"/>
      <c r="I9" s="78"/>
      <c r="J9" s="78"/>
      <c r="K9" s="78"/>
      <c r="L9" s="28"/>
    </row>
    <row r="10" spans="2:12">
      <c r="B10" s="78"/>
      <c r="C10" s="78"/>
      <c r="D10" s="78"/>
      <c r="E10" s="78"/>
      <c r="F10" s="78"/>
      <c r="G10" s="78"/>
      <c r="H10" s="78"/>
      <c r="I10" s="78"/>
      <c r="J10" s="78"/>
      <c r="K10" s="78"/>
      <c r="L10" s="28"/>
    </row>
    <row r="11" spans="2:12">
      <c r="B11" s="24"/>
      <c r="C11" s="24"/>
      <c r="D11" s="24"/>
      <c r="E11" s="24"/>
      <c r="F11" s="24"/>
      <c r="G11" s="24"/>
      <c r="H11" s="24"/>
      <c r="I11" s="24"/>
      <c r="J11" s="26"/>
      <c r="K11" s="27"/>
      <c r="L11" s="28"/>
    </row>
    <row r="12" spans="2:12">
      <c r="B12" s="29" t="s">
        <v>18</v>
      </c>
      <c r="C12" s="30"/>
      <c r="E12" s="1"/>
      <c r="F12" s="1"/>
      <c r="G12" s="1"/>
      <c r="L12" s="2"/>
    </row>
    <row r="13" spans="2:12">
      <c r="C13" t="s">
        <v>19</v>
      </c>
      <c r="E13" s="1"/>
      <c r="F13" s="1"/>
      <c r="G13" s="1"/>
      <c r="I13" t="s">
        <v>258</v>
      </c>
      <c r="L13" s="2"/>
    </row>
    <row r="14" spans="2:12">
      <c r="C14" t="s">
        <v>21</v>
      </c>
      <c r="E14" s="1"/>
      <c r="F14" s="1"/>
      <c r="G14" s="1"/>
      <c r="I14" t="s">
        <v>22</v>
      </c>
      <c r="L14" s="2"/>
    </row>
  </sheetData>
  <mergeCells count="4">
    <mergeCell ref="B2:L2"/>
    <mergeCell ref="B4:L4"/>
    <mergeCell ref="B7:I7"/>
    <mergeCell ref="B8:K8"/>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L16"/>
  <sheetViews>
    <sheetView workbookViewId="0">
      <selection activeCell="B2" sqref="B2:L2"/>
    </sheetView>
  </sheetViews>
  <sheetFormatPr defaultRowHeight="14.4"/>
  <cols>
    <col min="1" max="1" width="2.44140625" customWidth="1"/>
    <col min="2" max="2" width="4.21875" customWidth="1"/>
    <col min="3" max="3" width="35.77734375" customWidth="1"/>
    <col min="4" max="4" width="6.88671875" customWidth="1"/>
    <col min="5" max="5" width="7.109375" customWidth="1"/>
    <col min="6" max="6" width="9" customWidth="1"/>
    <col min="7" max="7" width="8.6640625" customWidth="1"/>
    <col min="8" max="8" width="7.77734375" customWidth="1"/>
    <col min="9" max="9" width="7.88671875" customWidth="1"/>
    <col min="10" max="10" width="6.21875" customWidth="1"/>
    <col min="11" max="11" width="8.6640625" customWidth="1"/>
    <col min="12" max="12" width="7.5546875" customWidth="1"/>
  </cols>
  <sheetData>
    <row r="2" spans="2:12">
      <c r="B2" s="407" t="s">
        <v>392</v>
      </c>
      <c r="C2" s="407"/>
      <c r="D2" s="407"/>
      <c r="E2" s="407"/>
      <c r="F2" s="407"/>
      <c r="G2" s="407"/>
      <c r="H2" s="407"/>
      <c r="I2" s="407"/>
      <c r="J2" s="407"/>
      <c r="K2" s="407"/>
      <c r="L2" s="407"/>
    </row>
    <row r="3" spans="2:12">
      <c r="B3" s="68"/>
      <c r="C3" s="68"/>
      <c r="D3" s="68"/>
      <c r="E3" s="68"/>
      <c r="F3" s="68"/>
      <c r="G3" s="68"/>
      <c r="H3" s="68"/>
      <c r="I3" s="68"/>
      <c r="J3" s="68"/>
      <c r="K3" s="68"/>
      <c r="L3" s="68"/>
    </row>
    <row r="4" spans="2:12">
      <c r="B4" s="412" t="s">
        <v>384</v>
      </c>
      <c r="C4" s="412"/>
      <c r="D4" s="412"/>
      <c r="E4" s="412"/>
      <c r="F4" s="412"/>
      <c r="G4" s="412"/>
      <c r="H4" s="412"/>
      <c r="I4" s="412"/>
      <c r="J4" s="412"/>
      <c r="K4" s="412"/>
      <c r="L4" s="412"/>
    </row>
    <row r="5" spans="2:12" ht="71.400000000000006">
      <c r="B5" s="3" t="s">
        <v>0</v>
      </c>
      <c r="C5" s="4" t="s">
        <v>1</v>
      </c>
      <c r="D5" s="3" t="s">
        <v>2</v>
      </c>
      <c r="E5" s="6" t="s">
        <v>309</v>
      </c>
      <c r="F5" s="5" t="s">
        <v>3</v>
      </c>
      <c r="G5" s="6" t="s">
        <v>24</v>
      </c>
      <c r="H5" s="69" t="s">
        <v>5</v>
      </c>
      <c r="I5" s="70" t="s">
        <v>25</v>
      </c>
      <c r="J5" s="6" t="s">
        <v>110</v>
      </c>
      <c r="K5" s="6" t="s">
        <v>8</v>
      </c>
      <c r="L5" s="71" t="s">
        <v>9</v>
      </c>
    </row>
    <row r="6" spans="2:12" ht="66">
      <c r="B6" s="10" t="s">
        <v>10</v>
      </c>
      <c r="C6" s="72" t="s">
        <v>117</v>
      </c>
      <c r="D6" s="10" t="s">
        <v>11</v>
      </c>
      <c r="E6" s="74">
        <v>300</v>
      </c>
      <c r="F6" s="75"/>
      <c r="G6" s="75"/>
      <c r="H6" s="75"/>
      <c r="I6" s="14"/>
      <c r="J6" s="15"/>
      <c r="K6" s="15"/>
      <c r="L6" s="16"/>
    </row>
    <row r="7" spans="2:12" ht="28.8">
      <c r="B7" s="10" t="s">
        <v>12</v>
      </c>
      <c r="C7" s="17" t="s">
        <v>118</v>
      </c>
      <c r="D7" s="10" t="s">
        <v>11</v>
      </c>
      <c r="E7" s="18">
        <v>50</v>
      </c>
      <c r="F7" s="19"/>
      <c r="G7" s="19"/>
      <c r="H7" s="19"/>
      <c r="I7" s="14"/>
      <c r="J7" s="15"/>
      <c r="K7" s="15"/>
      <c r="L7" s="16"/>
    </row>
    <row r="8" spans="2:12" s="311" customFormat="1" ht="28.8">
      <c r="B8" s="10" t="s">
        <v>14</v>
      </c>
      <c r="C8" s="17" t="s">
        <v>282</v>
      </c>
      <c r="D8" s="10" t="s">
        <v>11</v>
      </c>
      <c r="E8" s="18">
        <v>50</v>
      </c>
      <c r="F8" s="19"/>
      <c r="G8" s="19"/>
      <c r="H8" s="19"/>
      <c r="I8" s="14"/>
      <c r="J8" s="15"/>
      <c r="K8" s="15"/>
      <c r="L8" s="16"/>
    </row>
    <row r="9" spans="2:12">
      <c r="B9" s="408" t="s">
        <v>16</v>
      </c>
      <c r="C9" s="408"/>
      <c r="D9" s="408"/>
      <c r="E9" s="408"/>
      <c r="F9" s="408"/>
      <c r="G9" s="408"/>
      <c r="H9" s="408"/>
      <c r="I9" s="408"/>
      <c r="J9" s="21">
        <f>SUM(J6:J7)</f>
        <v>0</v>
      </c>
      <c r="K9" s="22">
        <f>SUM(K6:K7)</f>
        <v>0</v>
      </c>
      <c r="L9" s="76">
        <f>SUM(L6:L7)</f>
        <v>0</v>
      </c>
    </row>
    <row r="10" spans="2:12">
      <c r="B10" s="413" t="s">
        <v>119</v>
      </c>
      <c r="C10" s="413"/>
      <c r="D10" s="413"/>
      <c r="E10" s="413"/>
      <c r="F10" s="413"/>
      <c r="G10" s="413"/>
      <c r="H10" s="413"/>
      <c r="I10" s="413"/>
      <c r="J10" s="413"/>
      <c r="K10" s="413"/>
      <c r="L10" s="28"/>
    </row>
    <row r="11" spans="2:12">
      <c r="B11" s="78"/>
      <c r="C11" s="78"/>
      <c r="D11" s="78"/>
      <c r="E11" s="78"/>
      <c r="F11" s="78"/>
      <c r="G11" s="78"/>
      <c r="H11" s="78"/>
      <c r="I11" s="78"/>
      <c r="J11" s="78"/>
      <c r="K11" s="78"/>
      <c r="L11" s="28"/>
    </row>
    <row r="12" spans="2:12">
      <c r="B12" s="78"/>
      <c r="C12" s="78"/>
      <c r="D12" s="78"/>
      <c r="E12" s="78"/>
      <c r="F12" s="78"/>
      <c r="G12" s="78"/>
      <c r="H12" s="78"/>
      <c r="I12" s="78"/>
      <c r="J12" s="78"/>
      <c r="K12" s="78"/>
      <c r="L12" s="28"/>
    </row>
    <row r="13" spans="2:12">
      <c r="B13" s="24"/>
      <c r="C13" s="24"/>
      <c r="D13" s="24"/>
      <c r="E13" s="24"/>
      <c r="F13" s="24"/>
      <c r="G13" s="24"/>
      <c r="H13" s="24"/>
      <c r="I13" s="24"/>
      <c r="J13" s="26"/>
      <c r="K13" s="27"/>
      <c r="L13" s="28"/>
    </row>
    <row r="14" spans="2:12">
      <c r="B14" s="29" t="s">
        <v>18</v>
      </c>
      <c r="C14" s="30"/>
      <c r="E14" s="1"/>
      <c r="F14" s="1"/>
      <c r="G14" s="1"/>
      <c r="L14" s="2"/>
    </row>
    <row r="15" spans="2:12">
      <c r="C15" t="s">
        <v>19</v>
      </c>
      <c r="E15" s="1"/>
      <c r="F15" s="1"/>
      <c r="G15" s="1"/>
      <c r="I15" t="s">
        <v>259</v>
      </c>
      <c r="L15" s="2"/>
    </row>
    <row r="16" spans="2:12">
      <c r="C16" t="s">
        <v>21</v>
      </c>
      <c r="E16" s="1"/>
      <c r="F16" s="1"/>
      <c r="G16" s="1"/>
      <c r="I16" t="s">
        <v>22</v>
      </c>
      <c r="L16" s="2"/>
    </row>
  </sheetData>
  <mergeCells count="4">
    <mergeCell ref="B2:L2"/>
    <mergeCell ref="B4:L4"/>
    <mergeCell ref="B9:I9"/>
    <mergeCell ref="B10:K10"/>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L12"/>
  <sheetViews>
    <sheetView workbookViewId="0">
      <selection activeCell="B1" sqref="B1:L1"/>
    </sheetView>
  </sheetViews>
  <sheetFormatPr defaultRowHeight="14.4"/>
  <cols>
    <col min="1" max="1" width="2.21875" customWidth="1"/>
    <col min="2" max="2" width="4.6640625" customWidth="1"/>
    <col min="3" max="3" width="47.21875" customWidth="1"/>
    <col min="4" max="4" width="4.5546875" customWidth="1"/>
    <col min="6" max="6" width="12.44140625" customWidth="1"/>
    <col min="7" max="7" width="10.77734375" customWidth="1"/>
    <col min="9" max="9" width="8" customWidth="1"/>
    <col min="11" max="11" width="8.44140625" customWidth="1"/>
    <col min="12" max="12" width="9.109375" customWidth="1"/>
  </cols>
  <sheetData>
    <row r="1" spans="2:12">
      <c r="B1" s="407" t="s">
        <v>390</v>
      </c>
      <c r="C1" s="407"/>
      <c r="D1" s="407"/>
      <c r="E1" s="407"/>
      <c r="F1" s="407"/>
      <c r="G1" s="407"/>
      <c r="H1" s="407"/>
      <c r="I1" s="407"/>
      <c r="J1" s="407"/>
      <c r="K1" s="407"/>
      <c r="L1" s="407"/>
    </row>
    <row r="2" spans="2:12">
      <c r="B2" s="68"/>
      <c r="C2" s="68"/>
      <c r="D2" s="68"/>
      <c r="E2" s="68"/>
      <c r="F2" s="68"/>
      <c r="G2" s="68"/>
      <c r="H2" s="68"/>
      <c r="I2" s="68"/>
      <c r="J2" s="68"/>
      <c r="K2" s="68"/>
      <c r="L2" s="68"/>
    </row>
    <row r="3" spans="2:12">
      <c r="B3" s="412" t="s">
        <v>385</v>
      </c>
      <c r="C3" s="412"/>
      <c r="D3" s="412"/>
      <c r="E3" s="412"/>
      <c r="F3" s="412"/>
      <c r="G3" s="412"/>
      <c r="H3" s="412"/>
      <c r="I3" s="412"/>
      <c r="J3" s="412"/>
      <c r="K3" s="412"/>
      <c r="L3" s="412"/>
    </row>
    <row r="4" spans="2:12" ht="51">
      <c r="B4" s="3" t="s">
        <v>0</v>
      </c>
      <c r="C4" s="4" t="s">
        <v>1</v>
      </c>
      <c r="D4" s="79" t="s">
        <v>2</v>
      </c>
      <c r="E4" s="6" t="s">
        <v>310</v>
      </c>
      <c r="F4" s="5" t="s">
        <v>3</v>
      </c>
      <c r="G4" s="6" t="s">
        <v>24</v>
      </c>
      <c r="H4" s="69" t="s">
        <v>5</v>
      </c>
      <c r="I4" s="70" t="s">
        <v>25</v>
      </c>
      <c r="J4" s="6" t="s">
        <v>110</v>
      </c>
      <c r="K4" s="6" t="s">
        <v>8</v>
      </c>
      <c r="L4" s="71" t="s">
        <v>9</v>
      </c>
    </row>
    <row r="5" spans="2:12" ht="145.19999999999999">
      <c r="B5" s="10" t="s">
        <v>10</v>
      </c>
      <c r="C5" s="80" t="s">
        <v>120</v>
      </c>
      <c r="D5" s="10" t="s">
        <v>11</v>
      </c>
      <c r="E5" s="18">
        <v>20</v>
      </c>
      <c r="F5" s="81"/>
      <c r="G5" s="81"/>
      <c r="H5" s="81"/>
      <c r="I5" s="82"/>
      <c r="J5" s="83"/>
      <c r="K5" s="83"/>
      <c r="L5" s="84"/>
    </row>
    <row r="6" spans="2:12" ht="86.4">
      <c r="B6" s="10" t="s">
        <v>12</v>
      </c>
      <c r="C6" s="85" t="s">
        <v>121</v>
      </c>
      <c r="D6" s="10" t="s">
        <v>11</v>
      </c>
      <c r="E6" s="18">
        <v>10</v>
      </c>
      <c r="F6" s="81"/>
      <c r="G6" s="81"/>
      <c r="H6" s="81"/>
      <c r="I6" s="82"/>
      <c r="J6" s="83"/>
      <c r="K6" s="83"/>
      <c r="L6" s="84"/>
    </row>
    <row r="7" spans="2:12">
      <c r="B7" s="408"/>
      <c r="C7" s="414"/>
      <c r="D7" s="408"/>
      <c r="E7" s="408"/>
      <c r="F7" s="408"/>
      <c r="G7" s="408"/>
      <c r="H7" s="408"/>
      <c r="I7" s="408"/>
      <c r="J7" s="21">
        <f>SUM(J5:J6)</f>
        <v>0</v>
      </c>
      <c r="K7" s="22">
        <f>SUM(K5:K6)</f>
        <v>0</v>
      </c>
      <c r="L7" s="76">
        <f>SUM(L5:L6)</f>
        <v>0</v>
      </c>
    </row>
    <row r="8" spans="2:12">
      <c r="B8" s="413"/>
      <c r="C8" s="413"/>
      <c r="D8" s="413"/>
      <c r="E8" s="413"/>
      <c r="F8" s="413"/>
      <c r="G8" s="413"/>
      <c r="H8" s="413"/>
      <c r="I8" s="413"/>
      <c r="J8" s="413"/>
      <c r="K8" s="413"/>
      <c r="L8" s="28"/>
    </row>
    <row r="9" spans="2:12">
      <c r="B9" s="78"/>
      <c r="C9" s="78"/>
      <c r="D9" s="78"/>
      <c r="E9" s="78"/>
      <c r="F9" s="78"/>
      <c r="G9" s="78"/>
      <c r="H9" s="78"/>
      <c r="I9" s="78"/>
      <c r="J9" s="78"/>
      <c r="K9" s="78"/>
      <c r="L9" s="28"/>
    </row>
    <row r="10" spans="2:12">
      <c r="B10" s="29" t="s">
        <v>18</v>
      </c>
      <c r="C10" s="30"/>
      <c r="E10" s="1"/>
      <c r="F10" s="1"/>
      <c r="G10" s="1"/>
      <c r="L10" s="2"/>
    </row>
    <row r="11" spans="2:12">
      <c r="C11" t="s">
        <v>19</v>
      </c>
      <c r="E11" s="1"/>
      <c r="F11" s="1"/>
      <c r="G11" s="1"/>
      <c r="I11" t="s">
        <v>113</v>
      </c>
      <c r="L11" s="2"/>
    </row>
    <row r="12" spans="2:12">
      <c r="C12" t="s">
        <v>21</v>
      </c>
      <c r="E12" s="1"/>
      <c r="F12" s="1"/>
      <c r="G12" s="1"/>
      <c r="I12" t="s">
        <v>22</v>
      </c>
      <c r="L12" s="2"/>
    </row>
  </sheetData>
  <mergeCells count="4">
    <mergeCell ref="B1:L1"/>
    <mergeCell ref="B3:L3"/>
    <mergeCell ref="B7:I7"/>
    <mergeCell ref="B8:K8"/>
  </mergeCells>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L12"/>
  <sheetViews>
    <sheetView workbookViewId="0">
      <selection activeCell="B1" sqref="B1:L1"/>
    </sheetView>
  </sheetViews>
  <sheetFormatPr defaultRowHeight="14.4"/>
  <cols>
    <col min="1" max="1" width="1.44140625" customWidth="1"/>
    <col min="2" max="2" width="3.88671875" customWidth="1"/>
    <col min="3" max="3" width="37.5546875" customWidth="1"/>
    <col min="4" max="4" width="5.44140625" customWidth="1"/>
    <col min="5" max="5" width="6.21875" customWidth="1"/>
    <col min="6" max="6" width="11.88671875" customWidth="1"/>
    <col min="7" max="7" width="12.21875" customWidth="1"/>
    <col min="12" max="12" width="15.21875" customWidth="1"/>
  </cols>
  <sheetData>
    <row r="1" spans="2:12" ht="31.8" customHeight="1">
      <c r="B1" s="407" t="s">
        <v>393</v>
      </c>
      <c r="C1" s="407"/>
      <c r="D1" s="407"/>
      <c r="E1" s="407"/>
      <c r="F1" s="407"/>
      <c r="G1" s="407"/>
      <c r="H1" s="407"/>
      <c r="I1" s="407"/>
      <c r="J1" s="407"/>
      <c r="K1" s="407"/>
      <c r="L1" s="407"/>
    </row>
    <row r="2" spans="2:12">
      <c r="B2" s="412" t="s">
        <v>386</v>
      </c>
      <c r="C2" s="412"/>
      <c r="D2" s="412"/>
      <c r="E2" s="412"/>
      <c r="F2" s="412"/>
      <c r="G2" s="412"/>
      <c r="H2" s="412"/>
      <c r="I2" s="412"/>
      <c r="J2" s="412"/>
      <c r="K2" s="412"/>
      <c r="L2" s="412"/>
    </row>
    <row r="3" spans="2:12" ht="51">
      <c r="B3" s="3" t="s">
        <v>0</v>
      </c>
      <c r="C3" s="4" t="s">
        <v>1</v>
      </c>
      <c r="D3" s="3" t="s">
        <v>2</v>
      </c>
      <c r="E3" s="6" t="s">
        <v>309</v>
      </c>
      <c r="F3" s="5" t="s">
        <v>3</v>
      </c>
      <c r="G3" s="6" t="s">
        <v>24</v>
      </c>
      <c r="H3" s="7" t="s">
        <v>5</v>
      </c>
      <c r="I3" s="8" t="s">
        <v>25</v>
      </c>
      <c r="J3" s="4" t="s">
        <v>110</v>
      </c>
      <c r="K3" s="4" t="s">
        <v>8</v>
      </c>
      <c r="L3" s="9" t="s">
        <v>9</v>
      </c>
    </row>
    <row r="4" spans="2:12" ht="62.4" customHeight="1">
      <c r="B4" s="10" t="s">
        <v>10</v>
      </c>
      <c r="C4" s="86" t="s">
        <v>122</v>
      </c>
      <c r="D4" s="87" t="s">
        <v>11</v>
      </c>
      <c r="E4" s="18">
        <v>20</v>
      </c>
      <c r="F4" s="81"/>
      <c r="G4" s="81"/>
      <c r="H4" s="81"/>
      <c r="I4" s="82"/>
      <c r="J4" s="83"/>
      <c r="K4" s="83"/>
      <c r="L4" s="84"/>
    </row>
    <row r="5" spans="2:12" ht="121.8" customHeight="1">
      <c r="B5" s="10" t="s">
        <v>12</v>
      </c>
      <c r="C5" s="88" t="s">
        <v>123</v>
      </c>
      <c r="D5" s="87" t="s">
        <v>11</v>
      </c>
      <c r="E5" s="18">
        <v>10</v>
      </c>
      <c r="F5" s="81"/>
      <c r="G5" s="81"/>
      <c r="H5" s="81"/>
      <c r="I5" s="82"/>
      <c r="J5" s="83"/>
      <c r="K5" s="83"/>
      <c r="L5" s="84"/>
    </row>
    <row r="6" spans="2:12" ht="171.6">
      <c r="B6" s="10" t="s">
        <v>14</v>
      </c>
      <c r="C6" s="88" t="s">
        <v>124</v>
      </c>
      <c r="D6" s="87" t="s">
        <v>11</v>
      </c>
      <c r="E6" s="18">
        <v>20</v>
      </c>
      <c r="F6" s="81"/>
      <c r="G6" s="81"/>
      <c r="H6" s="81"/>
      <c r="I6" s="82"/>
      <c r="J6" s="83"/>
      <c r="K6" s="83"/>
      <c r="L6" s="84"/>
    </row>
    <row r="7" spans="2:12" ht="62.4" customHeight="1">
      <c r="B7" s="10" t="s">
        <v>31</v>
      </c>
      <c r="C7" s="88" t="s">
        <v>125</v>
      </c>
      <c r="D7" s="87" t="s">
        <v>11</v>
      </c>
      <c r="E7" s="18">
        <v>20</v>
      </c>
      <c r="F7" s="81"/>
      <c r="G7" s="81"/>
      <c r="H7" s="81"/>
      <c r="I7" s="82"/>
      <c r="J7" s="83"/>
      <c r="K7" s="83"/>
      <c r="L7" s="84"/>
    </row>
    <row r="8" spans="2:12">
      <c r="B8" s="408" t="s">
        <v>16</v>
      </c>
      <c r="C8" s="408"/>
      <c r="D8" s="408"/>
      <c r="E8" s="408"/>
      <c r="F8" s="408"/>
      <c r="G8" s="408"/>
      <c r="H8" s="408"/>
      <c r="I8" s="408"/>
      <c r="J8" s="21">
        <f>SUM(J4:J7)</f>
        <v>0</v>
      </c>
      <c r="K8" s="22">
        <f>SUM(K4:K7)</f>
        <v>0</v>
      </c>
      <c r="L8" s="76">
        <f>SUM(L4:L7)</f>
        <v>0</v>
      </c>
    </row>
    <row r="9" spans="2:12">
      <c r="B9" s="24"/>
      <c r="C9" s="24"/>
      <c r="D9" s="24"/>
      <c r="E9" s="24"/>
      <c r="F9" s="24"/>
      <c r="G9" s="24"/>
      <c r="H9" s="24"/>
      <c r="I9" s="24"/>
      <c r="J9" s="26"/>
      <c r="K9" s="27"/>
      <c r="L9" s="28"/>
    </row>
    <row r="10" spans="2:12">
      <c r="B10" s="29" t="s">
        <v>18</v>
      </c>
      <c r="C10" s="30"/>
      <c r="E10" s="1"/>
      <c r="F10" s="1"/>
      <c r="G10" s="1"/>
      <c r="L10" s="2"/>
    </row>
    <row r="11" spans="2:12">
      <c r="C11" t="s">
        <v>19</v>
      </c>
      <c r="E11" s="1"/>
      <c r="F11" s="1"/>
      <c r="G11" s="1"/>
      <c r="I11" t="s">
        <v>126</v>
      </c>
      <c r="L11" s="2"/>
    </row>
    <row r="12" spans="2:12">
      <c r="C12" t="s">
        <v>21</v>
      </c>
      <c r="E12" s="1"/>
      <c r="F12" s="1"/>
      <c r="G12" s="1"/>
      <c r="I12" t="s">
        <v>22</v>
      </c>
      <c r="L12" s="2"/>
    </row>
  </sheetData>
  <mergeCells count="3">
    <mergeCell ref="B1:L1"/>
    <mergeCell ref="B2:L2"/>
    <mergeCell ref="B8:I8"/>
  </mergeCells>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M14"/>
  <sheetViews>
    <sheetView workbookViewId="0">
      <selection activeCell="A2" sqref="A2:K2"/>
    </sheetView>
  </sheetViews>
  <sheetFormatPr defaultRowHeight="14.4"/>
  <cols>
    <col min="1" max="1" width="4.88671875" customWidth="1"/>
    <col min="2" max="2" width="29.109375" customWidth="1"/>
    <col min="4" max="4" width="7" customWidth="1"/>
    <col min="255" max="255" width="4.88671875" customWidth="1"/>
    <col min="256" max="256" width="29.109375" customWidth="1"/>
    <col min="258" max="260" width="7" customWidth="1"/>
    <col min="511" max="511" width="4.88671875" customWidth="1"/>
    <col min="512" max="512" width="29.109375" customWidth="1"/>
    <col min="514" max="516" width="7" customWidth="1"/>
    <col min="767" max="767" width="4.88671875" customWidth="1"/>
    <col min="768" max="768" width="29.109375" customWidth="1"/>
    <col min="770" max="772" width="7" customWidth="1"/>
    <col min="1023" max="1023" width="4.88671875" customWidth="1"/>
    <col min="1024" max="1024" width="29.109375" customWidth="1"/>
    <col min="1026" max="1028" width="7" customWidth="1"/>
    <col min="1279" max="1279" width="4.88671875" customWidth="1"/>
    <col min="1280" max="1280" width="29.109375" customWidth="1"/>
    <col min="1282" max="1284" width="7" customWidth="1"/>
    <col min="1535" max="1535" width="4.88671875" customWidth="1"/>
    <col min="1536" max="1536" width="29.109375" customWidth="1"/>
    <col min="1538" max="1540" width="7" customWidth="1"/>
    <col min="1791" max="1791" width="4.88671875" customWidth="1"/>
    <col min="1792" max="1792" width="29.109375" customWidth="1"/>
    <col min="1794" max="1796" width="7" customWidth="1"/>
    <col min="2047" max="2047" width="4.88671875" customWidth="1"/>
    <col min="2048" max="2048" width="29.109375" customWidth="1"/>
    <col min="2050" max="2052" width="7" customWidth="1"/>
    <col min="2303" max="2303" width="4.88671875" customWidth="1"/>
    <col min="2304" max="2304" width="29.109375" customWidth="1"/>
    <col min="2306" max="2308" width="7" customWidth="1"/>
    <col min="2559" max="2559" width="4.88671875" customWidth="1"/>
    <col min="2560" max="2560" width="29.109375" customWidth="1"/>
    <col min="2562" max="2564" width="7" customWidth="1"/>
    <col min="2815" max="2815" width="4.88671875" customWidth="1"/>
    <col min="2816" max="2816" width="29.109375" customWidth="1"/>
    <col min="2818" max="2820" width="7" customWidth="1"/>
    <col min="3071" max="3071" width="4.88671875" customWidth="1"/>
    <col min="3072" max="3072" width="29.109375" customWidth="1"/>
    <col min="3074" max="3076" width="7" customWidth="1"/>
    <col min="3327" max="3327" width="4.88671875" customWidth="1"/>
    <col min="3328" max="3328" width="29.109375" customWidth="1"/>
    <col min="3330" max="3332" width="7" customWidth="1"/>
    <col min="3583" max="3583" width="4.88671875" customWidth="1"/>
    <col min="3584" max="3584" width="29.109375" customWidth="1"/>
    <col min="3586" max="3588" width="7" customWidth="1"/>
    <col min="3839" max="3839" width="4.88671875" customWidth="1"/>
    <col min="3840" max="3840" width="29.109375" customWidth="1"/>
    <col min="3842" max="3844" width="7" customWidth="1"/>
    <col min="4095" max="4095" width="4.88671875" customWidth="1"/>
    <col min="4096" max="4096" width="29.109375" customWidth="1"/>
    <col min="4098" max="4100" width="7" customWidth="1"/>
    <col min="4351" max="4351" width="4.88671875" customWidth="1"/>
    <col min="4352" max="4352" width="29.109375" customWidth="1"/>
    <col min="4354" max="4356" width="7" customWidth="1"/>
    <col min="4607" max="4607" width="4.88671875" customWidth="1"/>
    <col min="4608" max="4608" width="29.109375" customWidth="1"/>
    <col min="4610" max="4612" width="7" customWidth="1"/>
    <col min="4863" max="4863" width="4.88671875" customWidth="1"/>
    <col min="4864" max="4864" width="29.109375" customWidth="1"/>
    <col min="4866" max="4868" width="7" customWidth="1"/>
    <col min="5119" max="5119" width="4.88671875" customWidth="1"/>
    <col min="5120" max="5120" width="29.109375" customWidth="1"/>
    <col min="5122" max="5124" width="7" customWidth="1"/>
    <col min="5375" max="5375" width="4.88671875" customWidth="1"/>
    <col min="5376" max="5376" width="29.109375" customWidth="1"/>
    <col min="5378" max="5380" width="7" customWidth="1"/>
    <col min="5631" max="5631" width="4.88671875" customWidth="1"/>
    <col min="5632" max="5632" width="29.109375" customWidth="1"/>
    <col min="5634" max="5636" width="7" customWidth="1"/>
    <col min="5887" max="5887" width="4.88671875" customWidth="1"/>
    <col min="5888" max="5888" width="29.109375" customWidth="1"/>
    <col min="5890" max="5892" width="7" customWidth="1"/>
    <col min="6143" max="6143" width="4.88671875" customWidth="1"/>
    <col min="6144" max="6144" width="29.109375" customWidth="1"/>
    <col min="6146" max="6148" width="7" customWidth="1"/>
    <col min="6399" max="6399" width="4.88671875" customWidth="1"/>
    <col min="6400" max="6400" width="29.109375" customWidth="1"/>
    <col min="6402" max="6404" width="7" customWidth="1"/>
    <col min="6655" max="6655" width="4.88671875" customWidth="1"/>
    <col min="6656" max="6656" width="29.109375" customWidth="1"/>
    <col min="6658" max="6660" width="7" customWidth="1"/>
    <col min="6911" max="6911" width="4.88671875" customWidth="1"/>
    <col min="6912" max="6912" width="29.109375" customWidth="1"/>
    <col min="6914" max="6916" width="7" customWidth="1"/>
    <col min="7167" max="7167" width="4.88671875" customWidth="1"/>
    <col min="7168" max="7168" width="29.109375" customWidth="1"/>
    <col min="7170" max="7172" width="7" customWidth="1"/>
    <col min="7423" max="7423" width="4.88671875" customWidth="1"/>
    <col min="7424" max="7424" width="29.109375" customWidth="1"/>
    <col min="7426" max="7428" width="7" customWidth="1"/>
    <col min="7679" max="7679" width="4.88671875" customWidth="1"/>
    <col min="7680" max="7680" width="29.109375" customWidth="1"/>
    <col min="7682" max="7684" width="7" customWidth="1"/>
    <col min="7935" max="7935" width="4.88671875" customWidth="1"/>
    <col min="7936" max="7936" width="29.109375" customWidth="1"/>
    <col min="7938" max="7940" width="7" customWidth="1"/>
    <col min="8191" max="8191" width="4.88671875" customWidth="1"/>
    <col min="8192" max="8192" width="29.109375" customWidth="1"/>
    <col min="8194" max="8196" width="7" customWidth="1"/>
    <col min="8447" max="8447" width="4.88671875" customWidth="1"/>
    <col min="8448" max="8448" width="29.109375" customWidth="1"/>
    <col min="8450" max="8452" width="7" customWidth="1"/>
    <col min="8703" max="8703" width="4.88671875" customWidth="1"/>
    <col min="8704" max="8704" width="29.109375" customWidth="1"/>
    <col min="8706" max="8708" width="7" customWidth="1"/>
    <col min="8959" max="8959" width="4.88671875" customWidth="1"/>
    <col min="8960" max="8960" width="29.109375" customWidth="1"/>
    <col min="8962" max="8964" width="7" customWidth="1"/>
    <col min="9215" max="9215" width="4.88671875" customWidth="1"/>
    <col min="9216" max="9216" width="29.109375" customWidth="1"/>
    <col min="9218" max="9220" width="7" customWidth="1"/>
    <col min="9471" max="9471" width="4.88671875" customWidth="1"/>
    <col min="9472" max="9472" width="29.109375" customWidth="1"/>
    <col min="9474" max="9476" width="7" customWidth="1"/>
    <col min="9727" max="9727" width="4.88671875" customWidth="1"/>
    <col min="9728" max="9728" width="29.109375" customWidth="1"/>
    <col min="9730" max="9732" width="7" customWidth="1"/>
    <col min="9983" max="9983" width="4.88671875" customWidth="1"/>
    <col min="9984" max="9984" width="29.109375" customWidth="1"/>
    <col min="9986" max="9988" width="7" customWidth="1"/>
    <col min="10239" max="10239" width="4.88671875" customWidth="1"/>
    <col min="10240" max="10240" width="29.109375" customWidth="1"/>
    <col min="10242" max="10244" width="7" customWidth="1"/>
    <col min="10495" max="10495" width="4.88671875" customWidth="1"/>
    <col min="10496" max="10496" width="29.109375" customWidth="1"/>
    <col min="10498" max="10500" width="7" customWidth="1"/>
    <col min="10751" max="10751" width="4.88671875" customWidth="1"/>
    <col min="10752" max="10752" width="29.109375" customWidth="1"/>
    <col min="10754" max="10756" width="7" customWidth="1"/>
    <col min="11007" max="11007" width="4.88671875" customWidth="1"/>
    <col min="11008" max="11008" width="29.109375" customWidth="1"/>
    <col min="11010" max="11012" width="7" customWidth="1"/>
    <col min="11263" max="11263" width="4.88671875" customWidth="1"/>
    <col min="11264" max="11264" width="29.109375" customWidth="1"/>
    <col min="11266" max="11268" width="7" customWidth="1"/>
    <col min="11519" max="11519" width="4.88671875" customWidth="1"/>
    <col min="11520" max="11520" width="29.109375" customWidth="1"/>
    <col min="11522" max="11524" width="7" customWidth="1"/>
    <col min="11775" max="11775" width="4.88671875" customWidth="1"/>
    <col min="11776" max="11776" width="29.109375" customWidth="1"/>
    <col min="11778" max="11780" width="7" customWidth="1"/>
    <col min="12031" max="12031" width="4.88671875" customWidth="1"/>
    <col min="12032" max="12032" width="29.109375" customWidth="1"/>
    <col min="12034" max="12036" width="7" customWidth="1"/>
    <col min="12287" max="12287" width="4.88671875" customWidth="1"/>
    <col min="12288" max="12288" width="29.109375" customWidth="1"/>
    <col min="12290" max="12292" width="7" customWidth="1"/>
    <col min="12543" max="12543" width="4.88671875" customWidth="1"/>
    <col min="12544" max="12544" width="29.109375" customWidth="1"/>
    <col min="12546" max="12548" width="7" customWidth="1"/>
    <col min="12799" max="12799" width="4.88671875" customWidth="1"/>
    <col min="12800" max="12800" width="29.109375" customWidth="1"/>
    <col min="12802" max="12804" width="7" customWidth="1"/>
    <col min="13055" max="13055" width="4.88671875" customWidth="1"/>
    <col min="13056" max="13056" width="29.109375" customWidth="1"/>
    <col min="13058" max="13060" width="7" customWidth="1"/>
    <col min="13311" max="13311" width="4.88671875" customWidth="1"/>
    <col min="13312" max="13312" width="29.109375" customWidth="1"/>
    <col min="13314" max="13316" width="7" customWidth="1"/>
    <col min="13567" max="13567" width="4.88671875" customWidth="1"/>
    <col min="13568" max="13568" width="29.109375" customWidth="1"/>
    <col min="13570" max="13572" width="7" customWidth="1"/>
    <col min="13823" max="13823" width="4.88671875" customWidth="1"/>
    <col min="13824" max="13824" width="29.109375" customWidth="1"/>
    <col min="13826" max="13828" width="7" customWidth="1"/>
    <col min="14079" max="14079" width="4.88671875" customWidth="1"/>
    <col min="14080" max="14080" width="29.109375" customWidth="1"/>
    <col min="14082" max="14084" width="7" customWidth="1"/>
    <col min="14335" max="14335" width="4.88671875" customWidth="1"/>
    <col min="14336" max="14336" width="29.109375" customWidth="1"/>
    <col min="14338" max="14340" width="7" customWidth="1"/>
    <col min="14591" max="14591" width="4.88671875" customWidth="1"/>
    <col min="14592" max="14592" width="29.109375" customWidth="1"/>
    <col min="14594" max="14596" width="7" customWidth="1"/>
    <col min="14847" max="14847" width="4.88671875" customWidth="1"/>
    <col min="14848" max="14848" width="29.109375" customWidth="1"/>
    <col min="14850" max="14852" width="7" customWidth="1"/>
    <col min="15103" max="15103" width="4.88671875" customWidth="1"/>
    <col min="15104" max="15104" width="29.109375" customWidth="1"/>
    <col min="15106" max="15108" width="7" customWidth="1"/>
    <col min="15359" max="15359" width="4.88671875" customWidth="1"/>
    <col min="15360" max="15360" width="29.109375" customWidth="1"/>
    <col min="15362" max="15364" width="7" customWidth="1"/>
    <col min="15615" max="15615" width="4.88671875" customWidth="1"/>
    <col min="15616" max="15616" width="29.109375" customWidth="1"/>
    <col min="15618" max="15620" width="7" customWidth="1"/>
    <col min="15871" max="15871" width="4.88671875" customWidth="1"/>
    <col min="15872" max="15872" width="29.109375" customWidth="1"/>
    <col min="15874" max="15876" width="7" customWidth="1"/>
    <col min="16127" max="16127" width="4.88671875" customWidth="1"/>
    <col min="16128" max="16128" width="29.109375" customWidth="1"/>
    <col min="16130" max="16132" width="7" customWidth="1"/>
  </cols>
  <sheetData>
    <row r="2" spans="1:13">
      <c r="A2" s="407" t="s">
        <v>394</v>
      </c>
      <c r="B2" s="407"/>
      <c r="C2" s="407"/>
      <c r="D2" s="407"/>
      <c r="E2" s="407"/>
      <c r="F2" s="407"/>
      <c r="G2" s="407"/>
      <c r="H2" s="407"/>
      <c r="I2" s="407"/>
      <c r="J2" s="407"/>
      <c r="K2" s="407"/>
    </row>
    <row r="3" spans="1:13">
      <c r="A3" s="68"/>
      <c r="B3" s="68"/>
      <c r="C3" s="68"/>
      <c r="D3" s="68"/>
      <c r="E3" s="68"/>
      <c r="F3" s="68"/>
      <c r="G3" s="68"/>
      <c r="H3" s="68"/>
      <c r="I3" s="68"/>
      <c r="J3" s="68"/>
      <c r="K3" s="68"/>
    </row>
    <row r="4" spans="1:13">
      <c r="A4" s="412" t="s">
        <v>131</v>
      </c>
      <c r="B4" s="412"/>
      <c r="C4" s="412"/>
      <c r="D4" s="412"/>
      <c r="E4" s="412"/>
      <c r="F4" s="412"/>
      <c r="G4" s="412"/>
      <c r="H4" s="412"/>
      <c r="I4" s="412"/>
      <c r="J4" s="412"/>
      <c r="K4" s="412"/>
    </row>
    <row r="5" spans="1:13" ht="61.2">
      <c r="A5" s="3" t="s">
        <v>0</v>
      </c>
      <c r="B5" s="89" t="s">
        <v>1</v>
      </c>
      <c r="C5" s="3" t="s">
        <v>2</v>
      </c>
      <c r="D5" s="90" t="s">
        <v>311</v>
      </c>
      <c r="E5" s="5" t="s">
        <v>3</v>
      </c>
      <c r="F5" s="6" t="s">
        <v>24</v>
      </c>
      <c r="G5" s="7" t="s">
        <v>5</v>
      </c>
      <c r="H5" s="8" t="s">
        <v>25</v>
      </c>
      <c r="I5" s="4" t="s">
        <v>110</v>
      </c>
      <c r="J5" s="4" t="s">
        <v>8</v>
      </c>
      <c r="K5" s="9" t="s">
        <v>9</v>
      </c>
    </row>
    <row r="6" spans="1:13" ht="192" customHeight="1">
      <c r="A6" s="91"/>
      <c r="B6" s="92" t="s">
        <v>127</v>
      </c>
      <c r="C6" s="93" t="s">
        <v>128</v>
      </c>
      <c r="D6" s="94">
        <v>40</v>
      </c>
      <c r="E6" s="95"/>
      <c r="F6" s="95"/>
      <c r="G6" s="95"/>
      <c r="H6" s="96"/>
      <c r="I6" s="97"/>
      <c r="J6" s="97"/>
      <c r="K6" s="98"/>
    </row>
    <row r="7" spans="1:13">
      <c r="A7" s="99" t="s">
        <v>16</v>
      </c>
      <c r="B7" s="100"/>
      <c r="C7" s="100"/>
      <c r="D7" s="100"/>
      <c r="E7" s="100"/>
      <c r="F7" s="100"/>
      <c r="G7" s="100"/>
      <c r="H7" s="101"/>
      <c r="I7" s="102"/>
      <c r="J7" s="103"/>
      <c r="K7" s="104"/>
    </row>
    <row r="8" spans="1:13">
      <c r="A8" s="413" t="s">
        <v>129</v>
      </c>
      <c r="B8" s="413"/>
      <c r="C8" s="413"/>
      <c r="D8" s="413"/>
      <c r="E8" s="413"/>
      <c r="F8" s="413"/>
      <c r="G8" s="413"/>
      <c r="H8" s="413"/>
      <c r="I8" s="413"/>
      <c r="J8" s="413"/>
      <c r="K8" s="28"/>
    </row>
    <row r="9" spans="1:13">
      <c r="A9" s="78"/>
      <c r="B9" s="78"/>
      <c r="C9" s="78"/>
      <c r="D9" s="78"/>
      <c r="E9" s="78"/>
      <c r="F9" s="78"/>
      <c r="G9" s="78"/>
      <c r="H9" s="78"/>
      <c r="I9" s="78"/>
      <c r="J9" s="78"/>
      <c r="K9" s="28"/>
    </row>
    <row r="10" spans="1:13">
      <c r="A10" s="78"/>
      <c r="B10" s="78"/>
      <c r="C10" s="78"/>
      <c r="D10" s="78"/>
      <c r="E10" s="78"/>
      <c r="F10" s="78"/>
      <c r="G10" s="78"/>
      <c r="H10" s="78"/>
      <c r="I10" s="78"/>
      <c r="J10" s="78"/>
      <c r="K10" s="28"/>
    </row>
    <row r="11" spans="1:13">
      <c r="A11" s="24"/>
      <c r="B11" s="24"/>
      <c r="C11" s="24"/>
      <c r="D11" s="24"/>
      <c r="E11" s="24"/>
      <c r="F11" s="24"/>
      <c r="G11" s="24"/>
      <c r="H11" s="24"/>
      <c r="I11" s="26"/>
      <c r="J11" s="27"/>
      <c r="K11" s="28"/>
    </row>
    <row r="12" spans="1:13">
      <c r="A12" s="29" t="s">
        <v>18</v>
      </c>
      <c r="B12" s="30"/>
      <c r="D12" s="1"/>
      <c r="E12" s="1"/>
      <c r="F12" s="1"/>
      <c r="K12" s="2"/>
    </row>
    <row r="13" spans="1:13">
      <c r="B13" t="s">
        <v>19</v>
      </c>
      <c r="D13" s="1"/>
      <c r="E13" s="1"/>
      <c r="F13" s="1"/>
      <c r="H13" t="s">
        <v>130</v>
      </c>
      <c r="K13" s="2"/>
    </row>
    <row r="14" spans="1:13">
      <c r="B14" t="s">
        <v>21</v>
      </c>
      <c r="D14" s="1"/>
      <c r="E14" s="1"/>
      <c r="F14" s="1"/>
      <c r="H14" t="s">
        <v>22</v>
      </c>
      <c r="K14" s="2"/>
      <c r="M14" s="105"/>
    </row>
  </sheetData>
  <mergeCells count="3">
    <mergeCell ref="A2:K2"/>
    <mergeCell ref="A4:K4"/>
    <mergeCell ref="A8:J8"/>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21</vt:i4>
      </vt:variant>
    </vt:vector>
  </HeadingPairs>
  <TitlesOfParts>
    <vt:vector size="21" baseType="lpstr">
      <vt:lpstr>Pakiet 1</vt:lpstr>
      <vt:lpstr>Pakiet 2</vt:lpstr>
      <vt:lpstr>Pakiet 3</vt:lpstr>
      <vt:lpstr>Pakiet 4</vt:lpstr>
      <vt:lpstr>Pakiet 5</vt:lpstr>
      <vt:lpstr>Pakiet 6</vt:lpstr>
      <vt:lpstr>Pakiet 7</vt:lpstr>
      <vt:lpstr>Pakiet 8</vt:lpstr>
      <vt:lpstr>Pakiet 9</vt:lpstr>
      <vt:lpstr>Pakiet 10</vt:lpstr>
      <vt:lpstr>Pakiet 11</vt:lpstr>
      <vt:lpstr>Pakiet 12</vt:lpstr>
      <vt:lpstr>Pakiet 13</vt:lpstr>
      <vt:lpstr>Pakiet 14</vt:lpstr>
      <vt:lpstr>Pakiet 15</vt:lpstr>
      <vt:lpstr>Pakiet 16</vt:lpstr>
      <vt:lpstr>Pakiet 17</vt:lpstr>
      <vt:lpstr>Pakiet 18</vt:lpstr>
      <vt:lpstr>Pakiet 19</vt:lpstr>
      <vt:lpstr>Pakiet 20</vt:lpstr>
      <vt:lpstr>Pakiet 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Waldemar Myszkiewicz</dc:creator>
  <cp:lastModifiedBy>Marta</cp:lastModifiedBy>
  <cp:lastPrinted>2019-07-05T11:53:51Z</cp:lastPrinted>
  <dcterms:created xsi:type="dcterms:W3CDTF">2019-05-17T11:52:21Z</dcterms:created>
  <dcterms:modified xsi:type="dcterms:W3CDTF">2019-07-06T18:19:25Z</dcterms:modified>
</cp:coreProperties>
</file>