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<sst xmlns="http://schemas.openxmlformats.org/spreadsheetml/2006/main" count="297" uniqueCount="141">
  <si>
    <t>Ilość  zamawiana</t>
  </si>
  <si>
    <t>Razem</t>
  </si>
  <si>
    <t>Ceny zawierają podatek VAT, cło i koszty transportu do zamawiającego</t>
  </si>
  <si>
    <t>..............................................................</t>
  </si>
  <si>
    <t xml:space="preserve">                                                                                                                                    </t>
  </si>
  <si>
    <t xml:space="preserve">...........................................       </t>
  </si>
  <si>
    <t>podpis uprawnionego przedstawiciela</t>
  </si>
  <si>
    <t xml:space="preserve">                  data</t>
  </si>
  <si>
    <t xml:space="preserve">                        Wykonawcy</t>
  </si>
  <si>
    <t>* pola żółte wypełnia Wykonawca</t>
  </si>
  <si>
    <t>Lp.</t>
  </si>
  <si>
    <t>7 = 5 x 6</t>
  </si>
  <si>
    <t>Załącznik nr 2 do SIWZ</t>
  </si>
  <si>
    <t>Cena jednostkowa brutto</t>
  </si>
  <si>
    <t xml:space="preserve">Wartość brutto </t>
  </si>
  <si>
    <t xml:space="preserve">Uwaga! Załącznik aktywny - należy podać cenę jednostkową brutto (kolumna 5). 
Pozostałe komórki są obliczane automatycznie. </t>
  </si>
  <si>
    <t xml:space="preserve">Uwaga! Załącznik aktywny - należy podać cenę jednostkową brutto (kolumna 6). 
Pozostałe komórki są obliczane automatycznie. </t>
  </si>
  <si>
    <t>Wielkość opakowania</t>
  </si>
  <si>
    <t>Oznaczenie postępowania: N-M.ZP/D/7/2020</t>
  </si>
  <si>
    <t>Zakres działania</t>
  </si>
  <si>
    <t>1 *</t>
  </si>
  <si>
    <t>B,Tbc,F,V</t>
  </si>
  <si>
    <t>bakterie (gram+ i gram-, w tym MRSA, Tbc, E.coli), grzyby, wirusy (Vacina, HIV, HCV, HBV – 15s, Rotawirus, Polio)</t>
  </si>
  <si>
    <t>B, F, V, P</t>
  </si>
  <si>
    <t>B, Tbc, F, V,S – 
15 min.*</t>
  </si>
  <si>
    <t>B, Tbc, V, F 
        – 30 min.*
   B, Tbc, V, F, S
 – 6 h*</t>
  </si>
  <si>
    <t>Aktywator do środka zawiera Nadwęglan sodu 
i TAED</t>
  </si>
  <si>
    <t>B, F, Tbc, V (HBV, HCV, HIV) – 30 sek</t>
  </si>
  <si>
    <t>B, F, Tbc, V (HBV, HCV, HIV, Rota)</t>
  </si>
  <si>
    <t>Związki aktywne</t>
  </si>
  <si>
    <t>Uwagi</t>
  </si>
  <si>
    <t>Rodzaj i wielkość opakowania</t>
  </si>
  <si>
    <t>2-propanol, chlorek benzyloalkiloamoniowy</t>
  </si>
  <si>
    <t>pH = 5,5 dezynfekcja rąk</t>
  </si>
  <si>
    <t xml:space="preserve">pH = 5,5 dezynfekcja rąk </t>
  </si>
  <si>
    <t>Wyłącznie alkohole  etanol i izopropanol bez zawartości jodu, chlorheksydyny, nadtlenku wodoru, fenoli i jego pochodnych</t>
  </si>
  <si>
    <t>Możliwość stosowania u noworodków i niemowląt pod obserwacja lekarza potwierdzona zapisem ChPL</t>
  </si>
  <si>
    <t>butelka
 0,25 dm³ z atomizerem</t>
  </si>
  <si>
    <t>kanister 
5 dm³</t>
  </si>
  <si>
    <t>Zawierająca wosk pszczeli
Emulsja  oleju w wodzie,</t>
  </si>
  <si>
    <t>Emulsja o działaniu nawilżającym i ochronnym, produkt przebadany dermatologicznie</t>
  </si>
  <si>
    <t xml:space="preserve">
butelka 
0,5 dm³</t>
  </si>
  <si>
    <t>zawiera witaminę E, glicerynę i oliwę z oliwek</t>
  </si>
  <si>
    <t xml:space="preserve">Krem o działaniu odżywczym i regenerujacym na skórę , stymuluje procesy odnowy naskórka </t>
  </si>
  <si>
    <t>Alkohol, nadtlenek wodoru, diglukonian chlorheksydyny</t>
  </si>
  <si>
    <t>Preparat do  antyseptycznych zabiegów na powierzchni błon śluzowych</t>
  </si>
  <si>
    <t>butelka 
1 dm³ z pompką</t>
  </si>
  <si>
    <t xml:space="preserve">
Dichloroizocyjanuran sodu</t>
  </si>
  <si>
    <t>postać: tabletki  2,72 g  zawiera min1,5 g aktywnego chloru,wymagane spektrum B, Tbc, F, V do 2 000 ppm</t>
  </si>
  <si>
    <t>opakowanie 300 tabl.</t>
  </si>
  <si>
    <t>Nadwęglan  sodu, TAED</t>
  </si>
  <si>
    <t xml:space="preserve">Preparat do dezynfekcji narzędzi i endoskopów, pełne spektrum przez min. 12 m-cy od daty produkcji, preparat do mycia i dezynfekcji inkubatorów, przygotowanie roztworu roboczego w zimnej wodzie wodociągowej </t>
  </si>
  <si>
    <t>wiadro
10 kg</t>
  </si>
  <si>
    <t>Kw. ortofosforowy inhibitory korozji</t>
  </si>
  <si>
    <t>Czasowe zabarwienie roztworu roboczego</t>
  </si>
  <si>
    <t>butelka 
2 dm³</t>
  </si>
  <si>
    <t>Formuła oparta na APG (alkilopoliglikozyd), 
nie zawiera  barwników ani substancji zapavhowych</t>
  </si>
  <si>
    <t xml:space="preserve">Płyn do mycia  rąk i ciała </t>
  </si>
  <si>
    <t xml:space="preserve"> Alkohol etylowy, duglukonian chlorheksydyny, glicerynę</t>
  </si>
  <si>
    <t xml:space="preserve">Alkoholowy preparat do dezynfekcji skóry (również bogatej w gruczoły łojowe) przed procedurami naruszajacymi ciagłośc skóry  </t>
  </si>
  <si>
    <t>butelka 0,25dm3</t>
  </si>
  <si>
    <t xml:space="preserve"> Alkohol izopropylowy oraz diglukonian chlorheksydyny.</t>
  </si>
  <si>
    <t>Alkoholowy preparat do dezynfekcji wyrobów medycznych takich jak: elementy centralnych i obwodowych cewników dożylnych (części kanałów, korki)</t>
  </si>
  <si>
    <t>Dwu-propanol, chlorek bezyloalkiloamonowy , glukoprotamina
Nie zawiera aldehydów</t>
  </si>
  <si>
    <t xml:space="preserve">Dezynfekcja powierzchni wrażliwych na działanie alkoholi, sprzętu medycznego, mebli medycznych i płyt akrylowych </t>
  </si>
  <si>
    <r>
      <t>butelka 0,75dm</t>
    </r>
    <r>
      <rPr>
        <vertAlign val="superscript"/>
        <sz val="10"/>
        <rFont val="Calibri"/>
        <family val="2"/>
      </rPr>
      <t>3</t>
    </r>
  </si>
  <si>
    <r>
      <t>Kanister 5 dm</t>
    </r>
    <r>
      <rPr>
        <sz val="10"/>
        <color indexed="8"/>
        <rFont val="Calibri"/>
        <family val="2"/>
      </rPr>
      <t>³</t>
    </r>
  </si>
  <si>
    <r>
      <t>butelka
 0,5 dm</t>
    </r>
    <r>
      <rPr>
        <vertAlign val="superscript"/>
        <sz val="10"/>
        <rFont val="Calibri"/>
        <family val="2"/>
      </rPr>
      <t>3</t>
    </r>
  </si>
  <si>
    <r>
      <t>butelka 
1 dm</t>
    </r>
    <r>
      <rPr>
        <vertAlign val="superscript"/>
        <sz val="10"/>
        <rFont val="Calibri"/>
        <family val="2"/>
      </rPr>
      <t>3</t>
    </r>
  </si>
  <si>
    <r>
      <t xml:space="preserve">B,Tbc,F,V 
( HBV, HCV 
w czasie  -1 min
</t>
    </r>
    <r>
      <rPr>
        <sz val="10"/>
        <color indexed="8"/>
        <rFont val="Calibri"/>
        <family val="2"/>
      </rPr>
      <t xml:space="preserve">     Adeno – 1 min., Papowa, Rota – 
</t>
    </r>
    <r>
      <rPr>
        <sz val="10"/>
        <rFont val="Calibri"/>
        <family val="2"/>
      </rPr>
      <t>30 sek.*)</t>
    </r>
  </si>
  <si>
    <t>Nazwa handlowa / Producent</t>
  </si>
  <si>
    <t>Numer katalogowy</t>
  </si>
  <si>
    <t xml:space="preserve">Uwaga : dot. Poz. 1 - Zamawiający w ramach umowy wymaga dostarczenia min. 20 sztuk podajnika łokciowego do zawieszenia celem właściwego dozowania płynu </t>
  </si>
  <si>
    <t>B, (w tym MRSA Clamydium, Mycoplasma), F, 
V( w tym Herpes simplex, HBV, HIV),
drożdżakobójcze i pierwotniakobójcze ( łącznie z Trichomonas)</t>
  </si>
  <si>
    <t xml:space="preserve">
dichlorowodorek octenidyny,alkohol fenoksyetylowy</t>
  </si>
  <si>
    <t xml:space="preserve">
butelka 
1 dm³</t>
  </si>
  <si>
    <t>dichlorowodorek octenidyny,alkohol fenoksyetylowy</t>
  </si>
  <si>
    <t>Preparat  bezbarwny, 
do dezynfekcji i  antyseptycznych zabiegów na powierzchni błon œluzowych i skóry</t>
  </si>
  <si>
    <t xml:space="preserve">oktenidyny dichlorowodorek,etyloheksylogliceryna, glicerol , woda oczyszczona </t>
  </si>
  <si>
    <t>roztwór do irygacji ran , usuwa biofilm bakteryjny, możliwośc stosowania w terapii leczenia ran( NPWT)</t>
  </si>
  <si>
    <t xml:space="preserve">
butelka 
0,35 dm³</t>
  </si>
  <si>
    <t>Aqua, PEG-40 Hydrogenated Castor Oil, Glycerin, Aroma, Sodium Gluconate, Sucralose, Octenidine HCl, Citric Acid, BHT.</t>
  </si>
  <si>
    <t>preparat  bezbarwny, do higieny jamy ustnej, nie zawiera chlorheksydyny</t>
  </si>
  <si>
    <t xml:space="preserve">
butelka 
0,25 dm³</t>
  </si>
  <si>
    <t xml:space="preserve"> B (Tbc -M.terrae,M.avium,MRSA), F,V(PapovaSV40,Vaccina,Adeno,HBV,HCV,HIV)</t>
  </si>
  <si>
    <t>Chlorek dimetylodioktyloamoniowy,
fenoksypropanol,,dioctan alkiloguanidyny,
laurylopropylenodiamina,
5-15% niejonowe związki powierzchniowo czynne</t>
  </si>
  <si>
    <t>Preparat do czyszczenia i dezynfekcji , nie zawierający adehydów,przeznaczony  do przygotowywania narzędzi nieospornych i odpornych na działanie.za wysokich temperatur.</t>
  </si>
  <si>
    <t>B (Tbc -M.terrae,M.avium,MRSA), F,V(PapovaSV40,Vaccina,Adeno,HBV,HCV,HIV)</t>
  </si>
  <si>
    <t>kanister
5 dm³</t>
  </si>
  <si>
    <t>B, TBC ,F, V (HIV,HBV ,Adeno,Polio), S - w tym C.difficille) - w czasie do 5 min</t>
  </si>
  <si>
    <t>kwas nadoctowy 0,06g, nadtlenek wodoru, kwas octowy</t>
  </si>
  <si>
    <t xml:space="preserve">Chusteczki dezynfekujące sporobójcze </t>
  </si>
  <si>
    <t>dozownik 
-50 szt.</t>
  </si>
  <si>
    <t>B (w tym Tbc,MRSA),F,V (Adeno,, Rota,Papova,Noro,HBV,HCV,HIV)</t>
  </si>
  <si>
    <t xml:space="preserve">Propan-1 -ol, etanol </t>
  </si>
  <si>
    <t xml:space="preserve">Chusteczki 
Dezynfekujące </t>
  </si>
  <si>
    <t>opakowanie uzupełniające -150szt.</t>
  </si>
  <si>
    <t>dozownik 
-150 szt.</t>
  </si>
  <si>
    <t>B,F,V(HIV,HBV,
HCV,Rota,Vaccina,PapovaSV40)</t>
  </si>
  <si>
    <t>Chusteczki dezynfekcyjne bezalkoholowe,</t>
  </si>
  <si>
    <t>Dezynfekcja głowic diagnostycznych i małych powierzchni</t>
  </si>
  <si>
    <t>opakowanie uzupełniające    -200 szt.</t>
  </si>
  <si>
    <t>dozownik 
-200 szt.</t>
  </si>
  <si>
    <t>B, F (C.albicans) - 1 min,                         V( HIV,HCV,HBV, Rota, Adeno,         Noro- 30 sec.Tbc-5 min</t>
  </si>
  <si>
    <t xml:space="preserve">propan-2-ol 17,4g/na 100g,etanol 12,6g/na 100g </t>
  </si>
  <si>
    <t>Spray, preparat nie zawiera czwartorzędowych związków amoniowych,aldehydów chloru,związków utleniających</t>
  </si>
  <si>
    <t xml:space="preserve">butelka 
1 dm³ ze spryskiwaczem </t>
  </si>
  <si>
    <r>
      <t xml:space="preserve">
Preparat  bezbarwny,
</t>
    </r>
    <r>
      <rPr>
        <sz val="10"/>
        <color indexed="8"/>
        <rFont val="Calibri"/>
        <family val="2"/>
      </rPr>
      <t xml:space="preserve"> do dezynfekcji i  antyseptycznych zabiegów na powierzchni błon œluzowych i skóry</t>
    </r>
  </si>
  <si>
    <r>
      <t>butelka  z atomizerem
0,25 dm</t>
    </r>
    <r>
      <rPr>
        <vertAlign val="superscript"/>
        <sz val="10"/>
        <rFont val="Calibri"/>
        <family val="2"/>
      </rPr>
      <t xml:space="preserve">3  </t>
    </r>
  </si>
  <si>
    <t xml:space="preserve">B,F+B5:G7,HIV, HBV, HCV, Vaccinia, Rota, Herpes ,Corona do 15 min., Tbc - 30 min. </t>
  </si>
  <si>
    <t>N-(3-aminopropyl)-N-dodecylopropano-1,3-diamina, chlorek didecylodimetyloamonowy, substancje pomocnicze bez  bez aldehydów, alkoholi, fenoli,  innych substancji lotnych</t>
  </si>
  <si>
    <t>Preparat myjąco-dezynfekujący do powierzchni i wyposażenia pomieszczeń, (bez zawartoœci glukoprataminy)</t>
  </si>
  <si>
    <t xml:space="preserve"> B, Tbc, F-15min
V /Polio,Adeno/
 - 5 min, 
S - 1 godz* .</t>
  </si>
  <si>
    <t>Podchloryn sodu – min .47,2 g/l (zawartość aktywnego chloru min.45 g/l przy napełnieniu) , anionowe środki powierzchniowo czynne mniej niż 5%</t>
  </si>
  <si>
    <t>skoncentrowany preparat dezynfekcyjno-myjący,. niskie stężenie użytkowe roztworu roboczego do dużych powierzchni czystych i zanieczyszczonych organicznie. Preparat mający dopuszczenie do kontaktu z żywnością.</t>
  </si>
  <si>
    <t xml:space="preserve">
kanister 
5kg</t>
  </si>
  <si>
    <t>B, F, V, Tbc, S (Cl. Difficile R027) warunki czyste i brudne – 10 min</t>
  </si>
  <si>
    <t>Nadwęglan sodu,czteroacetyloetylenodiamina, kwascytrynowy, związki kompleksujące inhibitory korozji, substancje zapachowe</t>
  </si>
  <si>
    <t>Preparat w postaci proszku oparty przeznaczony do mycia i dezynfekcji wszelkich powierzchni zmywalnych i przedmiotów które można zanurzyć w roztworze preparatu</t>
  </si>
  <si>
    <t>opakowanie 1,5kg</t>
  </si>
  <si>
    <r>
      <t>Pakiet nr 3 - środki dezynfekcyjne</t>
    </r>
    <r>
      <rPr>
        <b/>
        <sz val="10"/>
        <rFont val="Calibri"/>
        <family val="2"/>
      </rPr>
      <t xml:space="preserve"> 3</t>
    </r>
  </si>
  <si>
    <r>
      <t xml:space="preserve">Pakiet nr 1 - </t>
    </r>
    <r>
      <rPr>
        <b/>
        <sz val="10"/>
        <rFont val="Calibri"/>
        <family val="2"/>
      </rPr>
      <t>środki dezynfekcyjne 1</t>
    </r>
  </si>
  <si>
    <r>
      <t xml:space="preserve">Pakiet nr 2 - </t>
    </r>
    <r>
      <rPr>
        <b/>
        <sz val="10"/>
        <rFont val="Calibri"/>
        <family val="2"/>
      </rPr>
      <t>środki dezynfekcyjne 2</t>
    </r>
  </si>
  <si>
    <r>
      <t>Pakiet nr 4 - środki dezynfekcyjne</t>
    </r>
    <r>
      <rPr>
        <b/>
        <sz val="10"/>
        <rFont val="Calibri"/>
        <family val="2"/>
      </rPr>
      <t xml:space="preserve"> 4</t>
    </r>
  </si>
  <si>
    <t>Przedmiot mazówienia</t>
  </si>
  <si>
    <t>LYSOFORMIN 3000</t>
  </si>
  <si>
    <r>
      <t>1 dm</t>
    </r>
    <r>
      <rPr>
        <vertAlign val="superscript"/>
        <sz val="10"/>
        <rFont val="Arial"/>
        <family val="2"/>
      </rPr>
      <t>3</t>
    </r>
  </si>
  <si>
    <t>NEODISHER MEDICLEAN FORTE</t>
  </si>
  <si>
    <r>
      <t>5 m</t>
    </r>
    <r>
      <rPr>
        <vertAlign val="superscript"/>
        <sz val="10"/>
        <rFont val="Arial"/>
        <family val="2"/>
      </rPr>
      <t>3</t>
    </r>
  </si>
  <si>
    <t>NEODISHER SEPTO DN</t>
  </si>
  <si>
    <t>zgodnie z wymaganiami producenta aparatury możliwe do stosowania są tylko preparaty o w/w nazwach handlowych</t>
  </si>
  <si>
    <t>6 = 4 x 5</t>
  </si>
  <si>
    <r>
      <t>Pakiet nr 5 - środki dezynfekcyjne</t>
    </r>
    <r>
      <rPr>
        <b/>
        <sz val="10"/>
        <rFont val="Calibri"/>
        <family val="2"/>
      </rPr>
      <t xml:space="preserve"> 5</t>
    </r>
  </si>
  <si>
    <t xml:space="preserve">B,F,V,Tbc </t>
  </si>
  <si>
    <t>Diglukonian chlorheksydyny w stężeniu nie mniejszym niż 40g/l</t>
  </si>
  <si>
    <t>Higieniczne i chirurgiczne mycie rąk i dezynfekcja rąk i ciała pacjenta</t>
  </si>
  <si>
    <r>
      <t xml:space="preserve">butelka 
0,5 </t>
    </r>
    <r>
      <rPr>
        <sz val="10"/>
        <color indexed="8"/>
        <rFont val="Arial"/>
        <family val="2"/>
      </rPr>
      <t>dm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Calibri"/>
        <family val="2"/>
      </rPr>
      <t xml:space="preserve"> z pompką</t>
    </r>
  </si>
  <si>
    <r>
      <t>Pakiet nr 6 - środki dezynfekcyjne</t>
    </r>
    <r>
      <rPr>
        <b/>
        <sz val="10"/>
        <rFont val="Calibri"/>
        <family val="2"/>
      </rPr>
      <t xml:space="preserve"> 6</t>
    </r>
  </si>
  <si>
    <t xml:space="preserve">B, Tbc, F -1 min ,HBV, HCV,HIV,Vaccinia virus,BVDV w czasie 30sec., Rota, Adenowirus, Norowirus (MNV) -30 sec.              
</t>
  </si>
  <si>
    <t>nie zawiera glioksalu, aldehydów  ,QAC , do stosowania w oddz. noworodkowych, pediatrycznych i w pionie żywienia</t>
  </si>
  <si>
    <t xml:space="preserve">etanol 44,0g/na 100g , &lt;5% surfaktanty, zawiera substancje zapachowe, wodę oczyszczoną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</si>
</sst>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"/>
    <numFmt numFmtId="166" formatCode="[$-415]dddd\,\ d\ mmmm\ yyyy"/>
    <numFmt numFmtId="167" formatCode="0.00;[Red]0.00"/>
    <numFmt numFmtId="168" formatCode="#,##0.00\ &quot;zł&quot;"/>
    <numFmt numFmtId="169" formatCode="#,##0.00&quot; zł &quot;;\-#,##0.00&quot; zł &quot;;&quot; -&quot;#&quot; zł &quot;;@\ "/>
    <numFmt numFmtId="170" formatCode="#,##0.00\ _z_ł"/>
    <numFmt numFmtId="171" formatCode="0&quot;szt&quot;"/>
    <numFmt numFmtId="172" formatCode="0&quot;szt.&quot;"/>
    <numFmt numFmtId="173" formatCode="_-* #,##0.00\ &quot;zł&quot;_-;\-* #,##0.00\ &quot;zł&quot;_-;_-* &quot;-&quot;??\ &quot;zł&quot;_-;_-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 CE"/>
      <family val="2"/>
    </font>
    <font>
      <b/>
      <sz val="11"/>
      <color rgb="FFFA7D00"/>
      <name val="Calibri"/>
      <family val="2"/>
    </font>
    <font>
      <sz val="10"/>
      <color rgb="FF000000"/>
      <name val="Arial CE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9" fontId="51" fillId="0" borderId="0" applyBorder="0" applyProtection="0">
      <alignment/>
    </xf>
    <xf numFmtId="0" fontId="52" fillId="0" borderId="0">
      <alignment horizontal="left" vertical="top"/>
      <protection/>
    </xf>
    <xf numFmtId="0" fontId="53" fillId="0" borderId="0">
      <alignment horizontal="left" vertical="top"/>
      <protection/>
    </xf>
    <xf numFmtId="0" fontId="52" fillId="31" borderId="0">
      <alignment horizontal="center"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4" fillId="0" borderId="0">
      <alignment horizontal="right" vertical="center"/>
      <protection/>
    </xf>
    <xf numFmtId="0" fontId="54" fillId="0" borderId="0">
      <alignment horizontal="right" vertical="center"/>
      <protection/>
    </xf>
    <xf numFmtId="0" fontId="54" fillId="0" borderId="0">
      <alignment horizontal="right"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6" fillId="0" borderId="0">
      <alignment horizontal="left" vertical="top"/>
      <protection/>
    </xf>
    <xf numFmtId="0" fontId="57" fillId="0" borderId="0">
      <alignment horizontal="left" vertical="top"/>
      <protection/>
    </xf>
    <xf numFmtId="0" fontId="55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center" vertical="top"/>
      <protection/>
    </xf>
    <xf numFmtId="0" fontId="53" fillId="0" borderId="0">
      <alignment horizontal="right" vertical="top"/>
      <protection/>
    </xf>
    <xf numFmtId="0" fontId="58" fillId="0" borderId="0">
      <alignment horizontal="center" vertical="top"/>
      <protection/>
    </xf>
    <xf numFmtId="0" fontId="52" fillId="0" borderId="0">
      <alignment horizontal="right" vertical="top"/>
      <protection/>
    </xf>
    <xf numFmtId="0" fontId="52" fillId="0" borderId="0">
      <alignment horizontal="center" vertical="center"/>
      <protection/>
    </xf>
    <xf numFmtId="0" fontId="52" fillId="0" borderId="0">
      <alignment horizontal="left" vertical="top"/>
      <protection/>
    </xf>
    <xf numFmtId="0" fontId="59" fillId="0" borderId="0">
      <alignment horizontal="left" vertical="center"/>
      <protection/>
    </xf>
    <xf numFmtId="0" fontId="54" fillId="0" borderId="0">
      <alignment horizontal="left" vertical="center"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31" fillId="35" borderId="10" xfId="42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65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/>
    </xf>
    <xf numFmtId="0" fontId="65" fillId="0" borderId="0" xfId="0" applyFont="1" applyAlignment="1">
      <alignment horizontal="left"/>
    </xf>
    <xf numFmtId="164" fontId="65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34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right"/>
    </xf>
    <xf numFmtId="0" fontId="6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6" fillId="0" borderId="0" xfId="0" applyFont="1" applyAlignment="1">
      <alignment wrapText="1"/>
    </xf>
    <xf numFmtId="43" fontId="66" fillId="35" borderId="12" xfId="42" applyFont="1" applyFill="1" applyBorder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66" fillId="17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center" vertical="center" wrapText="1"/>
    </xf>
    <xf numFmtId="0" fontId="66" fillId="17" borderId="11" xfId="0" applyFont="1" applyFill="1" applyBorder="1" applyAlignment="1">
      <alignment horizontal="center" vertical="center" wrapText="1"/>
    </xf>
    <xf numFmtId="0" fontId="66" fillId="17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4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right"/>
    </xf>
    <xf numFmtId="1" fontId="34" fillId="0" borderId="10" xfId="0" applyNumberFormat="1" applyFont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Procentowy 2" xfId="58"/>
    <cellStyle name="S0" xfId="59"/>
    <cellStyle name="S1" xfId="60"/>
    <cellStyle name="S10" xfId="61"/>
    <cellStyle name="S11" xfId="62"/>
    <cellStyle name="S12" xfId="63"/>
    <cellStyle name="S13" xfId="64"/>
    <cellStyle name="S14" xfId="65"/>
    <cellStyle name="S15" xfId="66"/>
    <cellStyle name="S16" xfId="67"/>
    <cellStyle name="S17" xfId="68"/>
    <cellStyle name="S18" xfId="69"/>
    <cellStyle name="S19" xfId="70"/>
    <cellStyle name="S2" xfId="71"/>
    <cellStyle name="S20" xfId="72"/>
    <cellStyle name="S21" xfId="73"/>
    <cellStyle name="S2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7109375" style="1" customWidth="1"/>
    <col min="4" max="4" width="31.28125" style="1" customWidth="1"/>
    <col min="5" max="5" width="15.8515625" style="1" customWidth="1"/>
    <col min="6" max="6" width="11.421875" style="1" customWidth="1"/>
    <col min="7" max="7" width="11.8515625" style="1" customWidth="1"/>
    <col min="8" max="8" width="20.421875" style="1" customWidth="1"/>
    <col min="9" max="9" width="12.00390625" style="1" customWidth="1"/>
    <col min="10" max="10" width="12.421875" style="1" customWidth="1"/>
    <col min="11" max="11" width="15.140625" style="1" customWidth="1"/>
    <col min="12" max="12" width="16.00390625" style="1" customWidth="1"/>
    <col min="13" max="13" width="17.851562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</row>
    <row r="2" spans="1:13" ht="12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</row>
    <row r="3" spans="1:12" ht="30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</row>
    <row r="4" ht="12.75">
      <c r="B4" s="39" t="s">
        <v>121</v>
      </c>
    </row>
    <row r="5" spans="1:10" ht="15" customHeight="1">
      <c r="A5" s="24" t="s">
        <v>10</v>
      </c>
      <c r="B5" s="24" t="s">
        <v>19</v>
      </c>
      <c r="C5" s="28" t="s">
        <v>29</v>
      </c>
      <c r="D5" s="28" t="s">
        <v>30</v>
      </c>
      <c r="E5" s="28" t="s">
        <v>31</v>
      </c>
      <c r="F5" s="24" t="s">
        <v>0</v>
      </c>
      <c r="G5" s="24" t="s">
        <v>13</v>
      </c>
      <c r="H5" s="24" t="s">
        <v>14</v>
      </c>
      <c r="I5" s="28" t="s">
        <v>70</v>
      </c>
      <c r="J5" s="28" t="s">
        <v>71</v>
      </c>
    </row>
    <row r="6" spans="1:10" ht="24.75" customHeight="1">
      <c r="A6" s="24"/>
      <c r="B6" s="24"/>
      <c r="C6" s="29"/>
      <c r="D6" s="29"/>
      <c r="E6" s="29"/>
      <c r="F6" s="24"/>
      <c r="G6" s="24"/>
      <c r="H6" s="24"/>
      <c r="I6" s="29"/>
      <c r="J6" s="29"/>
    </row>
    <row r="7" spans="1:10" ht="12.75">
      <c r="A7" s="3">
        <v>1</v>
      </c>
      <c r="B7" s="3">
        <v>2</v>
      </c>
      <c r="C7" s="3">
        <v>3</v>
      </c>
      <c r="D7" s="3"/>
      <c r="E7" s="3">
        <v>4</v>
      </c>
      <c r="F7" s="3">
        <v>5</v>
      </c>
      <c r="G7" s="2">
        <v>6</v>
      </c>
      <c r="H7" s="2" t="s">
        <v>11</v>
      </c>
      <c r="I7" s="2">
        <v>8</v>
      </c>
      <c r="J7" s="3">
        <v>9</v>
      </c>
    </row>
    <row r="8" spans="1:10" ht="25.5">
      <c r="A8" s="30" t="s">
        <v>20</v>
      </c>
      <c r="B8" s="30" t="s">
        <v>21</v>
      </c>
      <c r="C8" s="33" t="s">
        <v>32</v>
      </c>
      <c r="D8" s="31" t="s">
        <v>33</v>
      </c>
      <c r="E8" s="30" t="s">
        <v>66</v>
      </c>
      <c r="F8" s="36">
        <v>120</v>
      </c>
      <c r="G8" s="6"/>
      <c r="H8" s="4">
        <f>F8*G8</f>
        <v>0</v>
      </c>
      <c r="I8" s="6"/>
      <c r="J8" s="7"/>
    </row>
    <row r="9" spans="1:10" ht="27">
      <c r="A9" s="30">
        <v>2</v>
      </c>
      <c r="B9" s="30" t="s">
        <v>21</v>
      </c>
      <c r="C9" s="31" t="s">
        <v>32</v>
      </c>
      <c r="D9" s="31" t="s">
        <v>34</v>
      </c>
      <c r="E9" s="31" t="s">
        <v>67</v>
      </c>
      <c r="F9" s="31">
        <v>250</v>
      </c>
      <c r="G9" s="6"/>
      <c r="H9" s="4">
        <f aca="true" t="shared" si="0" ref="H9:H26">F9*G9</f>
        <v>0</v>
      </c>
      <c r="I9" s="6"/>
      <c r="J9" s="7"/>
    </row>
    <row r="10" spans="1:10" ht="64.5">
      <c r="A10" s="30">
        <v>3</v>
      </c>
      <c r="B10" s="31" t="s">
        <v>22</v>
      </c>
      <c r="C10" s="31" t="s">
        <v>35</v>
      </c>
      <c r="D10" s="31" t="s">
        <v>36</v>
      </c>
      <c r="E10" s="31" t="s">
        <v>37</v>
      </c>
      <c r="F10" s="31">
        <v>60</v>
      </c>
      <c r="G10" s="6"/>
      <c r="H10" s="4">
        <f t="shared" si="0"/>
        <v>0</v>
      </c>
      <c r="I10" s="6"/>
      <c r="J10" s="7"/>
    </row>
    <row r="11" spans="1:10" ht="64.5">
      <c r="A11" s="30">
        <v>4</v>
      </c>
      <c r="B11" s="31" t="s">
        <v>22</v>
      </c>
      <c r="C11" s="31" t="s">
        <v>35</v>
      </c>
      <c r="D11" s="31" t="s">
        <v>36</v>
      </c>
      <c r="E11" s="31" t="s">
        <v>68</v>
      </c>
      <c r="F11" s="31">
        <v>30</v>
      </c>
      <c r="G11" s="6"/>
      <c r="H11" s="4">
        <f t="shared" si="0"/>
        <v>0</v>
      </c>
      <c r="I11" s="6"/>
      <c r="J11" s="7"/>
    </row>
    <row r="12" spans="1:10" ht="64.5">
      <c r="A12" s="30">
        <v>5</v>
      </c>
      <c r="B12" s="31" t="s">
        <v>22</v>
      </c>
      <c r="C12" s="31" t="s">
        <v>35</v>
      </c>
      <c r="D12" s="31" t="s">
        <v>36</v>
      </c>
      <c r="E12" s="31" t="s">
        <v>38</v>
      </c>
      <c r="F12" s="31">
        <v>30</v>
      </c>
      <c r="G12" s="6"/>
      <c r="H12" s="4">
        <f t="shared" si="0"/>
        <v>0</v>
      </c>
      <c r="I12" s="6"/>
      <c r="J12" s="7"/>
    </row>
    <row r="13" spans="1:10" ht="64.5">
      <c r="A13" s="30">
        <v>6</v>
      </c>
      <c r="B13" s="31" t="s">
        <v>22</v>
      </c>
      <c r="C13" s="31" t="s">
        <v>35</v>
      </c>
      <c r="D13" s="31" t="s">
        <v>36</v>
      </c>
      <c r="E13" s="31" t="s">
        <v>37</v>
      </c>
      <c r="F13" s="31">
        <v>25</v>
      </c>
      <c r="G13" s="6"/>
      <c r="H13" s="4">
        <f t="shared" si="0"/>
        <v>0</v>
      </c>
      <c r="I13" s="6"/>
      <c r="J13" s="7"/>
    </row>
    <row r="14" spans="1:10" ht="64.5">
      <c r="A14" s="30">
        <v>7</v>
      </c>
      <c r="B14" s="31" t="s">
        <v>22</v>
      </c>
      <c r="C14" s="31" t="s">
        <v>35</v>
      </c>
      <c r="D14" s="31" t="s">
        <v>36</v>
      </c>
      <c r="E14" s="31" t="s">
        <v>68</v>
      </c>
      <c r="F14" s="31">
        <v>25</v>
      </c>
      <c r="G14" s="6"/>
      <c r="H14" s="4">
        <f t="shared" si="0"/>
        <v>0</v>
      </c>
      <c r="I14" s="6"/>
      <c r="J14" s="7"/>
    </row>
    <row r="15" spans="1:10" ht="64.5">
      <c r="A15" s="30">
        <v>8</v>
      </c>
      <c r="B15" s="31" t="s">
        <v>22</v>
      </c>
      <c r="C15" s="31" t="s">
        <v>35</v>
      </c>
      <c r="D15" s="31" t="s">
        <v>36</v>
      </c>
      <c r="E15" s="31" t="s">
        <v>38</v>
      </c>
      <c r="F15" s="31">
        <v>15</v>
      </c>
      <c r="G15" s="6"/>
      <c r="H15" s="4">
        <f t="shared" si="0"/>
        <v>0</v>
      </c>
      <c r="I15" s="6"/>
      <c r="J15" s="7"/>
    </row>
    <row r="16" spans="1:10" ht="39">
      <c r="A16" s="30">
        <v>9</v>
      </c>
      <c r="B16" s="32"/>
      <c r="C16" s="31" t="s">
        <v>39</v>
      </c>
      <c r="D16" s="31" t="s">
        <v>40</v>
      </c>
      <c r="E16" s="31" t="s">
        <v>41</v>
      </c>
      <c r="F16" s="37">
        <v>50</v>
      </c>
      <c r="G16" s="6"/>
      <c r="H16" s="4">
        <f t="shared" si="0"/>
        <v>0</v>
      </c>
      <c r="I16" s="6"/>
      <c r="J16" s="7"/>
    </row>
    <row r="17" spans="1:10" ht="39">
      <c r="A17" s="30">
        <v>10</v>
      </c>
      <c r="B17" s="32"/>
      <c r="C17" s="31" t="s">
        <v>42</v>
      </c>
      <c r="D17" s="31" t="s">
        <v>43</v>
      </c>
      <c r="E17" s="31" t="s">
        <v>67</v>
      </c>
      <c r="F17" s="38">
        <v>40</v>
      </c>
      <c r="G17" s="6"/>
      <c r="H17" s="4">
        <f t="shared" si="0"/>
        <v>0</v>
      </c>
      <c r="I17" s="6"/>
      <c r="J17" s="7"/>
    </row>
    <row r="18" spans="1:10" ht="27">
      <c r="A18" s="30">
        <v>11</v>
      </c>
      <c r="B18" s="31" t="s">
        <v>23</v>
      </c>
      <c r="C18" s="31" t="s">
        <v>44</v>
      </c>
      <c r="D18" s="31" t="s">
        <v>45</v>
      </c>
      <c r="E18" s="31" t="s">
        <v>67</v>
      </c>
      <c r="F18" s="38">
        <v>35</v>
      </c>
      <c r="G18" s="6"/>
      <c r="H18" s="4">
        <f t="shared" si="0"/>
        <v>0</v>
      </c>
      <c r="I18" s="6"/>
      <c r="J18" s="7"/>
    </row>
    <row r="19" spans="1:10" ht="25.5">
      <c r="A19" s="30">
        <v>12</v>
      </c>
      <c r="B19" s="31" t="s">
        <v>23</v>
      </c>
      <c r="C19" s="31" t="s">
        <v>44</v>
      </c>
      <c r="D19" s="31" t="s">
        <v>45</v>
      </c>
      <c r="E19" s="31" t="s">
        <v>46</v>
      </c>
      <c r="F19" s="38">
        <v>45</v>
      </c>
      <c r="G19" s="6"/>
      <c r="H19" s="4">
        <f t="shared" si="0"/>
        <v>0</v>
      </c>
      <c r="I19" s="6"/>
      <c r="J19" s="7"/>
    </row>
    <row r="20" spans="1:10" ht="39">
      <c r="A20" s="30">
        <v>13</v>
      </c>
      <c r="B20" s="31" t="s">
        <v>24</v>
      </c>
      <c r="C20" s="31" t="s">
        <v>47</v>
      </c>
      <c r="D20" s="31" t="s">
        <v>48</v>
      </c>
      <c r="E20" s="31" t="s">
        <v>49</v>
      </c>
      <c r="F20" s="38">
        <v>25</v>
      </c>
      <c r="G20" s="6"/>
      <c r="H20" s="4">
        <f t="shared" si="0"/>
        <v>0</v>
      </c>
      <c r="I20" s="6"/>
      <c r="J20" s="7"/>
    </row>
    <row r="21" spans="1:10" ht="90.75">
      <c r="A21" s="30">
        <v>14</v>
      </c>
      <c r="B21" s="31" t="s">
        <v>25</v>
      </c>
      <c r="C21" s="31" t="s">
        <v>50</v>
      </c>
      <c r="D21" s="31" t="s">
        <v>51</v>
      </c>
      <c r="E21" s="31" t="s">
        <v>52</v>
      </c>
      <c r="F21" s="38">
        <v>5</v>
      </c>
      <c r="G21" s="6"/>
      <c r="H21" s="4">
        <f t="shared" si="0"/>
        <v>0</v>
      </c>
      <c r="I21" s="6"/>
      <c r="J21" s="7"/>
    </row>
    <row r="22" spans="1:10" ht="39">
      <c r="A22" s="30">
        <v>15</v>
      </c>
      <c r="B22" s="31" t="s">
        <v>26</v>
      </c>
      <c r="C22" s="31" t="s">
        <v>53</v>
      </c>
      <c r="D22" s="31" t="s">
        <v>54</v>
      </c>
      <c r="E22" s="31" t="s">
        <v>55</v>
      </c>
      <c r="F22" s="38">
        <v>5</v>
      </c>
      <c r="G22" s="6"/>
      <c r="H22" s="4">
        <f t="shared" si="0"/>
        <v>0</v>
      </c>
      <c r="I22" s="6"/>
      <c r="J22" s="7"/>
    </row>
    <row r="23" spans="1:10" ht="51.75">
      <c r="A23" s="30">
        <v>16</v>
      </c>
      <c r="B23" s="30"/>
      <c r="C23" s="31" t="s">
        <v>56</v>
      </c>
      <c r="D23" s="31" t="s">
        <v>57</v>
      </c>
      <c r="E23" s="31" t="s">
        <v>67</v>
      </c>
      <c r="F23" s="38">
        <v>100</v>
      </c>
      <c r="G23" s="6"/>
      <c r="H23" s="4">
        <f t="shared" si="0"/>
        <v>0</v>
      </c>
      <c r="I23" s="6"/>
      <c r="J23" s="7"/>
    </row>
    <row r="24" spans="1:10" ht="51.75">
      <c r="A24" s="30">
        <v>17</v>
      </c>
      <c r="B24" s="31" t="s">
        <v>27</v>
      </c>
      <c r="C24" s="31" t="s">
        <v>58</v>
      </c>
      <c r="D24" s="31" t="s">
        <v>59</v>
      </c>
      <c r="E24" s="31" t="s">
        <v>60</v>
      </c>
      <c r="F24" s="38">
        <v>15</v>
      </c>
      <c r="G24" s="6"/>
      <c r="H24" s="4">
        <f t="shared" si="0"/>
        <v>0</v>
      </c>
      <c r="I24" s="6"/>
      <c r="J24" s="7"/>
    </row>
    <row r="25" spans="1:10" ht="64.5">
      <c r="A25" s="30">
        <v>18</v>
      </c>
      <c r="B25" s="31" t="s">
        <v>28</v>
      </c>
      <c r="C25" s="31" t="s">
        <v>61</v>
      </c>
      <c r="D25" s="31" t="s">
        <v>62</v>
      </c>
      <c r="E25" s="31" t="s">
        <v>60</v>
      </c>
      <c r="F25" s="38">
        <v>25</v>
      </c>
      <c r="G25" s="6"/>
      <c r="H25" s="4">
        <f t="shared" si="0"/>
        <v>0</v>
      </c>
      <c r="I25" s="6"/>
      <c r="J25" s="7"/>
    </row>
    <row r="26" spans="1:10" ht="64.5">
      <c r="A26" s="30">
        <v>19</v>
      </c>
      <c r="B26" s="31" t="s">
        <v>69</v>
      </c>
      <c r="C26" s="31" t="s">
        <v>63</v>
      </c>
      <c r="D26" s="31" t="s">
        <v>64</v>
      </c>
      <c r="E26" s="34" t="s">
        <v>65</v>
      </c>
      <c r="F26" s="38">
        <v>100</v>
      </c>
      <c r="G26" s="6"/>
      <c r="H26" s="4">
        <f t="shared" si="0"/>
        <v>0</v>
      </c>
      <c r="I26" s="6"/>
      <c r="J26" s="7"/>
    </row>
    <row r="27" spans="2:9" ht="18.75" customHeight="1">
      <c r="B27" s="13" t="s">
        <v>1</v>
      </c>
      <c r="H27" s="20">
        <f>SUM(H8:H26)</f>
        <v>0</v>
      </c>
      <c r="I27" s="14"/>
    </row>
    <row r="29" ht="64.5">
      <c r="B29" s="19" t="s">
        <v>72</v>
      </c>
    </row>
    <row r="30" spans="2:4" ht="25.5">
      <c r="B30" s="23" t="s">
        <v>2</v>
      </c>
      <c r="C30" s="16"/>
      <c r="D30" s="16"/>
    </row>
    <row r="31" ht="12.75">
      <c r="B31" s="17"/>
    </row>
    <row r="32" spans="2:7" ht="12.75">
      <c r="B32" s="8"/>
      <c r="C32" s="5"/>
      <c r="D32" s="5"/>
      <c r="E32" s="1" t="s">
        <v>5</v>
      </c>
      <c r="G32" s="9" t="s">
        <v>3</v>
      </c>
    </row>
    <row r="33" spans="2:9" ht="12.75">
      <c r="B33" s="1" t="s">
        <v>4</v>
      </c>
      <c r="E33" s="10" t="s">
        <v>7</v>
      </c>
      <c r="F33" s="11"/>
      <c r="G33" s="11" t="s">
        <v>6</v>
      </c>
      <c r="H33" s="11"/>
      <c r="I33" s="11"/>
    </row>
    <row r="34" spans="5:9" ht="12.75">
      <c r="E34" s="12"/>
      <c r="F34" s="11"/>
      <c r="G34" s="11" t="s">
        <v>8</v>
      </c>
      <c r="H34" s="11"/>
      <c r="I34" s="11"/>
    </row>
    <row r="35" spans="2:4" ht="12.75">
      <c r="B35" s="15" t="s">
        <v>9</v>
      </c>
      <c r="C35" s="18"/>
      <c r="D35" s="18"/>
    </row>
  </sheetData>
  <sheetProtection/>
  <mergeCells count="13">
    <mergeCell ref="C5:C6"/>
    <mergeCell ref="E5:E6"/>
    <mergeCell ref="D5:D6"/>
    <mergeCell ref="A3:J3"/>
    <mergeCell ref="F5:F6"/>
    <mergeCell ref="G5:G6"/>
    <mergeCell ref="H5:H6"/>
    <mergeCell ref="A1:J1"/>
    <mergeCell ref="A2:J2"/>
    <mergeCell ref="I5:I6"/>
    <mergeCell ref="J5:J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7109375" style="1" customWidth="1"/>
    <col min="4" max="4" width="31.28125" style="1" customWidth="1"/>
    <col min="5" max="5" width="15.8515625" style="1" customWidth="1"/>
    <col min="6" max="6" width="11.421875" style="1" customWidth="1"/>
    <col min="7" max="7" width="11.8515625" style="1" customWidth="1"/>
    <col min="8" max="8" width="20.421875" style="1" customWidth="1"/>
    <col min="9" max="9" width="12.00390625" style="1" customWidth="1"/>
    <col min="10" max="10" width="12.421875" style="1" customWidth="1"/>
    <col min="11" max="11" width="15.140625" style="1" customWidth="1"/>
    <col min="12" max="12" width="16.00390625" style="1" customWidth="1"/>
    <col min="13" max="13" width="17.851562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</row>
    <row r="2" spans="1:13" ht="12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</row>
    <row r="3" spans="1:12" ht="30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</row>
    <row r="4" ht="12.75">
      <c r="B4" s="39" t="s">
        <v>122</v>
      </c>
    </row>
    <row r="5" spans="1:10" ht="15" customHeight="1">
      <c r="A5" s="24" t="s">
        <v>10</v>
      </c>
      <c r="B5" s="24" t="s">
        <v>19</v>
      </c>
      <c r="C5" s="28" t="s">
        <v>29</v>
      </c>
      <c r="D5" s="28" t="s">
        <v>30</v>
      </c>
      <c r="E5" s="28" t="s">
        <v>31</v>
      </c>
      <c r="F5" s="24" t="s">
        <v>0</v>
      </c>
      <c r="G5" s="24" t="s">
        <v>13</v>
      </c>
      <c r="H5" s="24" t="s">
        <v>14</v>
      </c>
      <c r="I5" s="28" t="s">
        <v>70</v>
      </c>
      <c r="J5" s="28" t="s">
        <v>71</v>
      </c>
    </row>
    <row r="6" spans="1:10" ht="24.75" customHeight="1">
      <c r="A6" s="24"/>
      <c r="B6" s="24"/>
      <c r="C6" s="29"/>
      <c r="D6" s="29"/>
      <c r="E6" s="29"/>
      <c r="F6" s="24"/>
      <c r="G6" s="24"/>
      <c r="H6" s="24"/>
      <c r="I6" s="29"/>
      <c r="J6" s="29"/>
    </row>
    <row r="7" spans="1:10" ht="12.75">
      <c r="A7" s="3">
        <v>1</v>
      </c>
      <c r="B7" s="3">
        <v>2</v>
      </c>
      <c r="C7" s="3">
        <v>3</v>
      </c>
      <c r="D7" s="3"/>
      <c r="E7" s="3">
        <v>4</v>
      </c>
      <c r="F7" s="3">
        <v>5</v>
      </c>
      <c r="G7" s="2">
        <v>6</v>
      </c>
      <c r="H7" s="2" t="s">
        <v>11</v>
      </c>
      <c r="I7" s="2">
        <v>8</v>
      </c>
      <c r="J7" s="3">
        <v>9</v>
      </c>
    </row>
    <row r="8" spans="1:10" ht="64.5">
      <c r="A8" s="30">
        <v>1</v>
      </c>
      <c r="B8" s="31" t="s">
        <v>73</v>
      </c>
      <c r="C8" s="31" t="s">
        <v>74</v>
      </c>
      <c r="D8" s="31" t="s">
        <v>107</v>
      </c>
      <c r="E8" s="31" t="s">
        <v>75</v>
      </c>
      <c r="F8" s="40">
        <v>70</v>
      </c>
      <c r="G8" s="6"/>
      <c r="H8" s="4">
        <f>F8*G8</f>
        <v>0</v>
      </c>
      <c r="I8" s="6"/>
      <c r="J8" s="7"/>
    </row>
    <row r="9" spans="1:10" ht="64.5">
      <c r="A9" s="30">
        <v>2</v>
      </c>
      <c r="B9" s="31" t="s">
        <v>73</v>
      </c>
      <c r="C9" s="31" t="s">
        <v>76</v>
      </c>
      <c r="D9" s="31" t="s">
        <v>77</v>
      </c>
      <c r="E9" s="31" t="s">
        <v>108</v>
      </c>
      <c r="F9" s="40">
        <v>80</v>
      </c>
      <c r="G9" s="6"/>
      <c r="H9" s="4">
        <f aca="true" t="shared" si="0" ref="H9:H20">F9*G9</f>
        <v>0</v>
      </c>
      <c r="I9" s="6"/>
      <c r="J9" s="7"/>
    </row>
    <row r="10" spans="1:10" ht="51.75">
      <c r="A10" s="30">
        <v>3</v>
      </c>
      <c r="B10" s="31"/>
      <c r="C10" s="31" t="s">
        <v>78</v>
      </c>
      <c r="D10" s="31" t="s">
        <v>79</v>
      </c>
      <c r="E10" s="31" t="s">
        <v>80</v>
      </c>
      <c r="F10" s="40">
        <v>240</v>
      </c>
      <c r="G10" s="6"/>
      <c r="H10" s="4">
        <f t="shared" si="0"/>
        <v>0</v>
      </c>
      <c r="I10" s="6"/>
      <c r="J10" s="7"/>
    </row>
    <row r="11" spans="1:10" ht="39">
      <c r="A11" s="30">
        <v>4</v>
      </c>
      <c r="B11" s="31"/>
      <c r="C11" s="30" t="s">
        <v>81</v>
      </c>
      <c r="D11" s="31" t="s">
        <v>82</v>
      </c>
      <c r="E11" s="31" t="s">
        <v>83</v>
      </c>
      <c r="F11" s="40">
        <v>30</v>
      </c>
      <c r="G11" s="6"/>
      <c r="H11" s="4">
        <f t="shared" si="0"/>
        <v>0</v>
      </c>
      <c r="I11" s="6"/>
      <c r="J11" s="7"/>
    </row>
    <row r="12" spans="1:10" ht="90.75">
      <c r="A12" s="30">
        <v>5</v>
      </c>
      <c r="B12" s="31" t="s">
        <v>84</v>
      </c>
      <c r="C12" s="31" t="s">
        <v>85</v>
      </c>
      <c r="D12" s="31" t="s">
        <v>86</v>
      </c>
      <c r="E12" s="31" t="s">
        <v>55</v>
      </c>
      <c r="F12" s="40">
        <v>30</v>
      </c>
      <c r="G12" s="6"/>
      <c r="H12" s="4">
        <f t="shared" si="0"/>
        <v>0</v>
      </c>
      <c r="I12" s="6"/>
      <c r="J12" s="7"/>
    </row>
    <row r="13" spans="1:10" ht="90.75">
      <c r="A13" s="30">
        <v>6</v>
      </c>
      <c r="B13" s="31" t="s">
        <v>87</v>
      </c>
      <c r="C13" s="31" t="s">
        <v>85</v>
      </c>
      <c r="D13" s="31" t="s">
        <v>86</v>
      </c>
      <c r="E13" s="31" t="s">
        <v>88</v>
      </c>
      <c r="F13" s="40">
        <v>15</v>
      </c>
      <c r="G13" s="6"/>
      <c r="H13" s="4">
        <f t="shared" si="0"/>
        <v>0</v>
      </c>
      <c r="I13" s="6"/>
      <c r="J13" s="7"/>
    </row>
    <row r="14" spans="1:10" ht="39">
      <c r="A14" s="30">
        <v>7</v>
      </c>
      <c r="B14" s="31" t="s">
        <v>89</v>
      </c>
      <c r="C14" s="31" t="s">
        <v>90</v>
      </c>
      <c r="D14" s="31" t="s">
        <v>91</v>
      </c>
      <c r="E14" s="31" t="s">
        <v>92</v>
      </c>
      <c r="F14" s="40">
        <v>120</v>
      </c>
      <c r="G14" s="6"/>
      <c r="H14" s="4">
        <f t="shared" si="0"/>
        <v>0</v>
      </c>
      <c r="I14" s="6"/>
      <c r="J14" s="7"/>
    </row>
    <row r="15" spans="1:10" ht="39">
      <c r="A15" s="30">
        <v>8</v>
      </c>
      <c r="B15" s="31" t="s">
        <v>93</v>
      </c>
      <c r="C15" s="31" t="s">
        <v>94</v>
      </c>
      <c r="D15" s="31" t="s">
        <v>95</v>
      </c>
      <c r="E15" s="31" t="s">
        <v>96</v>
      </c>
      <c r="F15" s="40">
        <v>150</v>
      </c>
      <c r="G15" s="6"/>
      <c r="H15" s="4">
        <f t="shared" si="0"/>
        <v>0</v>
      </c>
      <c r="I15" s="6"/>
      <c r="J15" s="7"/>
    </row>
    <row r="16" spans="1:10" ht="25.5">
      <c r="A16" s="30">
        <v>9</v>
      </c>
      <c r="B16" s="31" t="s">
        <v>93</v>
      </c>
      <c r="C16" s="31" t="s">
        <v>94</v>
      </c>
      <c r="D16" s="31" t="s">
        <v>95</v>
      </c>
      <c r="E16" s="31" t="s">
        <v>97</v>
      </c>
      <c r="F16" s="40">
        <v>60</v>
      </c>
      <c r="G16" s="6"/>
      <c r="H16" s="4">
        <f t="shared" si="0"/>
        <v>0</v>
      </c>
      <c r="I16" s="6"/>
      <c r="J16" s="7"/>
    </row>
    <row r="17" spans="1:10" ht="39">
      <c r="A17" s="30">
        <v>10</v>
      </c>
      <c r="B17" s="31" t="s">
        <v>98</v>
      </c>
      <c r="C17" s="31" t="s">
        <v>99</v>
      </c>
      <c r="D17" s="31" t="s">
        <v>100</v>
      </c>
      <c r="E17" s="31" t="s">
        <v>101</v>
      </c>
      <c r="F17" s="40">
        <v>60</v>
      </c>
      <c r="G17" s="6"/>
      <c r="H17" s="4">
        <f t="shared" si="0"/>
        <v>0</v>
      </c>
      <c r="I17" s="6"/>
      <c r="J17" s="7"/>
    </row>
    <row r="18" spans="1:10" ht="25.5">
      <c r="A18" s="30">
        <v>11</v>
      </c>
      <c r="B18" s="31" t="s">
        <v>98</v>
      </c>
      <c r="C18" s="31" t="s">
        <v>99</v>
      </c>
      <c r="D18" s="31" t="s">
        <v>100</v>
      </c>
      <c r="E18" s="31" t="s">
        <v>102</v>
      </c>
      <c r="F18" s="40">
        <v>30</v>
      </c>
      <c r="G18" s="6"/>
      <c r="H18" s="4">
        <f t="shared" si="0"/>
        <v>0</v>
      </c>
      <c r="I18" s="6"/>
      <c r="J18" s="7"/>
    </row>
    <row r="19" spans="1:10" ht="51.75">
      <c r="A19" s="30">
        <v>12</v>
      </c>
      <c r="B19" s="31" t="s">
        <v>103</v>
      </c>
      <c r="C19" s="31" t="s">
        <v>104</v>
      </c>
      <c r="D19" s="31" t="s">
        <v>105</v>
      </c>
      <c r="E19" s="31" t="s">
        <v>106</v>
      </c>
      <c r="F19" s="38">
        <v>50</v>
      </c>
      <c r="G19" s="6"/>
      <c r="H19" s="4">
        <f t="shared" si="0"/>
        <v>0</v>
      </c>
      <c r="I19" s="6"/>
      <c r="J19" s="7"/>
    </row>
    <row r="20" spans="1:10" ht="51.75">
      <c r="A20" s="30">
        <v>13</v>
      </c>
      <c r="B20" s="31" t="s">
        <v>103</v>
      </c>
      <c r="C20" s="31" t="s">
        <v>104</v>
      </c>
      <c r="D20" s="31" t="s">
        <v>105</v>
      </c>
      <c r="E20" s="31" t="s">
        <v>38</v>
      </c>
      <c r="F20" s="38">
        <v>120</v>
      </c>
      <c r="G20" s="6"/>
      <c r="H20" s="4">
        <f t="shared" si="0"/>
        <v>0</v>
      </c>
      <c r="I20" s="6"/>
      <c r="J20" s="7"/>
    </row>
    <row r="21" spans="2:9" ht="18.75" customHeight="1">
      <c r="B21" s="13" t="s">
        <v>1</v>
      </c>
      <c r="H21" s="20">
        <f>SUM(H8:H20)</f>
        <v>0</v>
      </c>
      <c r="I21" s="14"/>
    </row>
    <row r="23" spans="2:4" ht="25.5">
      <c r="B23" s="23" t="s">
        <v>2</v>
      </c>
      <c r="C23" s="16"/>
      <c r="D23" s="16"/>
    </row>
    <row r="24" ht="12.75">
      <c r="B24" s="17"/>
    </row>
    <row r="25" spans="2:7" ht="12.75">
      <c r="B25" s="8"/>
      <c r="C25" s="5"/>
      <c r="D25" s="5"/>
      <c r="E25" s="1" t="s">
        <v>5</v>
      </c>
      <c r="G25" s="9" t="s">
        <v>3</v>
      </c>
    </row>
    <row r="26" spans="2:9" ht="12.75">
      <c r="B26" s="1" t="s">
        <v>4</v>
      </c>
      <c r="E26" s="10" t="s">
        <v>7</v>
      </c>
      <c r="F26" s="11"/>
      <c r="G26" s="11" t="s">
        <v>6</v>
      </c>
      <c r="H26" s="11"/>
      <c r="I26" s="11"/>
    </row>
    <row r="27" spans="5:9" ht="12.75">
      <c r="E27" s="12"/>
      <c r="F27" s="11"/>
      <c r="G27" s="11" t="s">
        <v>8</v>
      </c>
      <c r="H27" s="11"/>
      <c r="I27" s="11"/>
    </row>
    <row r="28" spans="2:4" ht="12.75">
      <c r="B28" s="15" t="s">
        <v>9</v>
      </c>
      <c r="C28" s="18"/>
      <c r="D28" s="18"/>
    </row>
  </sheetData>
  <sheetProtection/>
  <mergeCells count="13">
    <mergeCell ref="I5:I6"/>
    <mergeCell ref="G5:G6"/>
    <mergeCell ref="H5:H6"/>
    <mergeCell ref="A1:J1"/>
    <mergeCell ref="A2:J2"/>
    <mergeCell ref="J5:J6"/>
    <mergeCell ref="A3:J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7109375" style="1" customWidth="1"/>
    <col min="4" max="4" width="31.28125" style="1" customWidth="1"/>
    <col min="5" max="5" width="15.8515625" style="1" customWidth="1"/>
    <col min="6" max="6" width="11.421875" style="1" customWidth="1"/>
    <col min="7" max="7" width="11.8515625" style="1" customWidth="1"/>
    <col min="8" max="8" width="20.421875" style="1" customWidth="1"/>
    <col min="9" max="9" width="12.00390625" style="1" customWidth="1"/>
    <col min="10" max="10" width="12.421875" style="1" customWidth="1"/>
    <col min="11" max="11" width="15.140625" style="1" customWidth="1"/>
    <col min="12" max="12" width="16.00390625" style="1" customWidth="1"/>
    <col min="13" max="13" width="17.851562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</row>
    <row r="2" spans="1:13" ht="12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</row>
    <row r="3" spans="1:12" ht="30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</row>
    <row r="4" ht="12.75">
      <c r="B4" s="39" t="s">
        <v>120</v>
      </c>
    </row>
    <row r="5" spans="1:10" ht="15" customHeight="1">
      <c r="A5" s="24" t="s">
        <v>10</v>
      </c>
      <c r="B5" s="24" t="s">
        <v>19</v>
      </c>
      <c r="C5" s="28" t="s">
        <v>29</v>
      </c>
      <c r="D5" s="28" t="s">
        <v>30</v>
      </c>
      <c r="E5" s="28" t="s">
        <v>31</v>
      </c>
      <c r="F5" s="24" t="s">
        <v>0</v>
      </c>
      <c r="G5" s="24" t="s">
        <v>13</v>
      </c>
      <c r="H5" s="24" t="s">
        <v>14</v>
      </c>
      <c r="I5" s="28" t="s">
        <v>70</v>
      </c>
      <c r="J5" s="28" t="s">
        <v>71</v>
      </c>
    </row>
    <row r="6" spans="1:10" ht="24.75" customHeight="1">
      <c r="A6" s="24"/>
      <c r="B6" s="24"/>
      <c r="C6" s="29"/>
      <c r="D6" s="29"/>
      <c r="E6" s="29"/>
      <c r="F6" s="24"/>
      <c r="G6" s="24"/>
      <c r="H6" s="24"/>
      <c r="I6" s="29"/>
      <c r="J6" s="29"/>
    </row>
    <row r="7" spans="1:10" ht="12.75">
      <c r="A7" s="3">
        <v>1</v>
      </c>
      <c r="B7" s="3">
        <v>2</v>
      </c>
      <c r="C7" s="3">
        <v>3</v>
      </c>
      <c r="D7" s="3"/>
      <c r="E7" s="3">
        <v>4</v>
      </c>
      <c r="F7" s="3">
        <v>5</v>
      </c>
      <c r="G7" s="2">
        <v>6</v>
      </c>
      <c r="H7" s="2" t="s">
        <v>11</v>
      </c>
      <c r="I7" s="2">
        <v>8</v>
      </c>
      <c r="J7" s="3">
        <v>9</v>
      </c>
    </row>
    <row r="8" spans="1:10" ht="115.5">
      <c r="A8" s="30">
        <v>1</v>
      </c>
      <c r="B8" s="35" t="s">
        <v>109</v>
      </c>
      <c r="C8" s="35" t="s">
        <v>110</v>
      </c>
      <c r="D8" s="35" t="s">
        <v>111</v>
      </c>
      <c r="E8" s="35" t="s">
        <v>38</v>
      </c>
      <c r="F8" s="40">
        <v>50</v>
      </c>
      <c r="G8" s="6"/>
      <c r="H8" s="4">
        <f>F8*G8</f>
        <v>0</v>
      </c>
      <c r="I8" s="6"/>
      <c r="J8" s="7"/>
    </row>
    <row r="9" spans="1:10" ht="115.5">
      <c r="A9" s="30">
        <v>2</v>
      </c>
      <c r="B9" s="35" t="s">
        <v>112</v>
      </c>
      <c r="C9" s="35" t="s">
        <v>113</v>
      </c>
      <c r="D9" s="35" t="s">
        <v>114</v>
      </c>
      <c r="E9" s="35" t="s">
        <v>115</v>
      </c>
      <c r="F9" s="40">
        <v>150</v>
      </c>
      <c r="G9" s="6"/>
      <c r="H9" s="4">
        <f>F9*G9</f>
        <v>0</v>
      </c>
      <c r="I9" s="6"/>
      <c r="J9" s="7"/>
    </row>
    <row r="10" spans="1:10" ht="101.25">
      <c r="A10" s="30">
        <v>3</v>
      </c>
      <c r="B10" s="35" t="s">
        <v>116</v>
      </c>
      <c r="C10" s="35" t="s">
        <v>117</v>
      </c>
      <c r="D10" s="35" t="s">
        <v>118</v>
      </c>
      <c r="E10" s="35" t="s">
        <v>119</v>
      </c>
      <c r="F10" s="40">
        <v>10</v>
      </c>
      <c r="G10" s="6"/>
      <c r="H10" s="4">
        <f>F10*G10</f>
        <v>0</v>
      </c>
      <c r="I10" s="6"/>
      <c r="J10" s="7"/>
    </row>
    <row r="11" spans="2:9" ht="18.75" customHeight="1">
      <c r="B11" s="13" t="s">
        <v>1</v>
      </c>
      <c r="H11" s="20">
        <f>SUM(H8:H10)</f>
        <v>0</v>
      </c>
      <c r="I11" s="14"/>
    </row>
    <row r="13" spans="2:4" ht="25.5">
      <c r="B13" s="23" t="s">
        <v>2</v>
      </c>
      <c r="C13" s="16"/>
      <c r="D13" s="16"/>
    </row>
    <row r="14" ht="12.75">
      <c r="B14" s="17"/>
    </row>
    <row r="15" spans="2:7" ht="12.75">
      <c r="B15" s="8"/>
      <c r="C15" s="5"/>
      <c r="D15" s="5"/>
      <c r="E15" s="1" t="s">
        <v>5</v>
      </c>
      <c r="G15" s="9" t="s">
        <v>3</v>
      </c>
    </row>
    <row r="16" spans="2:9" ht="12.75">
      <c r="B16" s="1" t="s">
        <v>4</v>
      </c>
      <c r="E16" s="10" t="s">
        <v>7</v>
      </c>
      <c r="F16" s="11"/>
      <c r="G16" s="11" t="s">
        <v>6</v>
      </c>
      <c r="H16" s="11"/>
      <c r="I16" s="11"/>
    </row>
    <row r="17" spans="5:9" ht="12.75">
      <c r="E17" s="12"/>
      <c r="F17" s="11"/>
      <c r="G17" s="11" t="s">
        <v>8</v>
      </c>
      <c r="H17" s="11"/>
      <c r="I17" s="11"/>
    </row>
    <row r="18" spans="2:4" ht="12.75">
      <c r="B18" s="15" t="s">
        <v>9</v>
      </c>
      <c r="C18" s="18"/>
      <c r="D18" s="18"/>
    </row>
  </sheetData>
  <sheetProtection/>
  <mergeCells count="13">
    <mergeCell ref="I5:I6"/>
    <mergeCell ref="A5:A6"/>
    <mergeCell ref="B5:B6"/>
    <mergeCell ref="A1:J1"/>
    <mergeCell ref="A2:J2"/>
    <mergeCell ref="J5:J6"/>
    <mergeCell ref="A3:J3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15.8515625" style="1" customWidth="1"/>
    <col min="4" max="4" width="11.421875" style="1" customWidth="1"/>
    <col min="5" max="5" width="11.8515625" style="1" customWidth="1"/>
    <col min="6" max="6" width="20.421875" style="1" customWidth="1"/>
    <col min="7" max="7" width="12.00390625" style="1" customWidth="1"/>
    <col min="8" max="8" width="12.421875" style="1" customWidth="1"/>
    <col min="9" max="9" width="15.140625" style="1" customWidth="1"/>
    <col min="10" max="10" width="16.00390625" style="1" customWidth="1"/>
    <col min="11" max="11" width="17.8515625" style="1" customWidth="1"/>
    <col min="12" max="16384" width="9.140625" style="1" customWidth="1"/>
  </cols>
  <sheetData>
    <row r="1" spans="1:11" ht="12.75">
      <c r="A1" s="25" t="s">
        <v>18</v>
      </c>
      <c r="B1" s="25"/>
      <c r="C1" s="25"/>
      <c r="D1" s="25"/>
      <c r="E1" s="25"/>
      <c r="F1" s="25"/>
      <c r="G1" s="25"/>
      <c r="H1" s="25"/>
      <c r="I1" s="22"/>
      <c r="J1" s="22"/>
      <c r="K1" s="22"/>
    </row>
    <row r="2" spans="1:11" ht="12.75">
      <c r="A2" s="26" t="s">
        <v>12</v>
      </c>
      <c r="B2" s="26"/>
      <c r="C2" s="26"/>
      <c r="D2" s="26"/>
      <c r="E2" s="26"/>
      <c r="F2" s="26"/>
      <c r="G2" s="26"/>
      <c r="H2" s="26"/>
      <c r="I2" s="22"/>
      <c r="J2" s="22"/>
      <c r="K2" s="22"/>
    </row>
    <row r="3" spans="1:10" ht="30" customHeight="1">
      <c r="A3" s="27" t="s">
        <v>15</v>
      </c>
      <c r="B3" s="27"/>
      <c r="C3" s="27"/>
      <c r="D3" s="27"/>
      <c r="E3" s="27"/>
      <c r="F3" s="27"/>
      <c r="G3" s="27"/>
      <c r="H3" s="27"/>
      <c r="I3" s="21"/>
      <c r="J3" s="21"/>
    </row>
    <row r="4" ht="12.75">
      <c r="B4" s="39" t="s">
        <v>123</v>
      </c>
    </row>
    <row r="5" spans="1:8" ht="15" customHeight="1">
      <c r="A5" s="24" t="s">
        <v>10</v>
      </c>
      <c r="B5" s="24" t="s">
        <v>124</v>
      </c>
      <c r="C5" s="28" t="s">
        <v>17</v>
      </c>
      <c r="D5" s="24" t="s">
        <v>0</v>
      </c>
      <c r="E5" s="24" t="s">
        <v>13</v>
      </c>
      <c r="F5" s="24" t="s">
        <v>14</v>
      </c>
      <c r="G5" s="28" t="s">
        <v>70</v>
      </c>
      <c r="H5" s="28" t="s">
        <v>71</v>
      </c>
    </row>
    <row r="6" spans="1:8" ht="24.75" customHeight="1">
      <c r="A6" s="24"/>
      <c r="B6" s="24"/>
      <c r="C6" s="29"/>
      <c r="D6" s="24"/>
      <c r="E6" s="24"/>
      <c r="F6" s="24"/>
      <c r="G6" s="29"/>
      <c r="H6" s="29"/>
    </row>
    <row r="7" spans="1:8" ht="12.75">
      <c r="A7" s="3">
        <v>1</v>
      </c>
      <c r="B7" s="3">
        <v>2</v>
      </c>
      <c r="C7" s="3">
        <v>3</v>
      </c>
      <c r="D7" s="3">
        <v>4</v>
      </c>
      <c r="E7" s="2">
        <v>5</v>
      </c>
      <c r="F7" s="2" t="s">
        <v>131</v>
      </c>
      <c r="G7" s="2">
        <v>7</v>
      </c>
      <c r="H7" s="3">
        <v>8</v>
      </c>
    </row>
    <row r="8" spans="1:8" ht="15">
      <c r="A8" s="30">
        <v>1</v>
      </c>
      <c r="B8" s="41" t="s">
        <v>125</v>
      </c>
      <c r="C8" s="42" t="s">
        <v>126</v>
      </c>
      <c r="D8" s="42">
        <v>2</v>
      </c>
      <c r="E8" s="6"/>
      <c r="F8" s="4">
        <f>D8*E8</f>
        <v>0</v>
      </c>
      <c r="G8" s="6"/>
      <c r="H8" s="7"/>
    </row>
    <row r="9" spans="1:8" ht="15">
      <c r="A9" s="30">
        <v>2</v>
      </c>
      <c r="B9" s="41" t="s">
        <v>127</v>
      </c>
      <c r="C9" s="42" t="s">
        <v>128</v>
      </c>
      <c r="D9" s="42">
        <v>30</v>
      </c>
      <c r="E9" s="6"/>
      <c r="F9" s="4">
        <f>D9*E9</f>
        <v>0</v>
      </c>
      <c r="G9" s="6"/>
      <c r="H9" s="7"/>
    </row>
    <row r="10" spans="1:8" ht="15">
      <c r="A10" s="30">
        <v>3</v>
      </c>
      <c r="B10" s="41" t="s">
        <v>129</v>
      </c>
      <c r="C10" s="42" t="s">
        <v>128</v>
      </c>
      <c r="D10" s="42">
        <v>40</v>
      </c>
      <c r="E10" s="6"/>
      <c r="F10" s="4">
        <f>D10*E10</f>
        <v>0</v>
      </c>
      <c r="G10" s="6"/>
      <c r="H10" s="7"/>
    </row>
    <row r="11" spans="2:7" ht="18.75" customHeight="1">
      <c r="B11" s="43" t="s">
        <v>1</v>
      </c>
      <c r="F11" s="20">
        <f>SUM(F8:F10)</f>
        <v>0</v>
      </c>
      <c r="G11" s="14"/>
    </row>
    <row r="12" ht="51.75">
      <c r="B12" s="19" t="s">
        <v>130</v>
      </c>
    </row>
    <row r="13" ht="25.5">
      <c r="B13" s="23" t="s">
        <v>2</v>
      </c>
    </row>
    <row r="14" ht="12.75">
      <c r="B14" s="17"/>
    </row>
    <row r="15" spans="2:5" ht="12.75">
      <c r="B15" s="8"/>
      <c r="C15" s="1" t="s">
        <v>5</v>
      </c>
      <c r="E15" s="9" t="s">
        <v>3</v>
      </c>
    </row>
    <row r="16" spans="2:7" ht="12.75">
      <c r="B16" s="1" t="s">
        <v>4</v>
      </c>
      <c r="C16" s="10" t="s">
        <v>7</v>
      </c>
      <c r="D16" s="11"/>
      <c r="E16" s="11" t="s">
        <v>6</v>
      </c>
      <c r="F16" s="11"/>
      <c r="G16" s="11"/>
    </row>
    <row r="17" spans="3:7" ht="12.75">
      <c r="C17" s="12"/>
      <c r="D17" s="11"/>
      <c r="E17" s="11" t="s">
        <v>8</v>
      </c>
      <c r="F17" s="11"/>
      <c r="G17" s="11"/>
    </row>
    <row r="18" ht="12.75">
      <c r="B18" s="15" t="s">
        <v>9</v>
      </c>
    </row>
  </sheetData>
  <sheetProtection/>
  <mergeCells count="11">
    <mergeCell ref="C5:C6"/>
    <mergeCell ref="A1:H1"/>
    <mergeCell ref="A2:H2"/>
    <mergeCell ref="H5:H6"/>
    <mergeCell ref="A3:H3"/>
    <mergeCell ref="D5:D6"/>
    <mergeCell ref="E5:E6"/>
    <mergeCell ref="F5:F6"/>
    <mergeCell ref="A5:A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7109375" style="1" customWidth="1"/>
    <col min="4" max="4" width="31.28125" style="1" customWidth="1"/>
    <col min="5" max="5" width="15.8515625" style="1" customWidth="1"/>
    <col min="6" max="6" width="11.421875" style="1" customWidth="1"/>
    <col min="7" max="7" width="11.8515625" style="1" customWidth="1"/>
    <col min="8" max="8" width="20.421875" style="1" customWidth="1"/>
    <col min="9" max="9" width="12.00390625" style="1" customWidth="1"/>
    <col min="10" max="10" width="12.421875" style="1" customWidth="1"/>
    <col min="11" max="11" width="15.140625" style="1" customWidth="1"/>
    <col min="12" max="12" width="16.00390625" style="1" customWidth="1"/>
    <col min="13" max="13" width="17.851562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</row>
    <row r="2" spans="1:13" ht="12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</row>
    <row r="3" spans="1:12" ht="30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</row>
    <row r="4" ht="12.75">
      <c r="B4" s="39" t="s">
        <v>132</v>
      </c>
    </row>
    <row r="5" spans="1:10" ht="15" customHeight="1">
      <c r="A5" s="24" t="s">
        <v>10</v>
      </c>
      <c r="B5" s="24" t="s">
        <v>19</v>
      </c>
      <c r="C5" s="28" t="s">
        <v>29</v>
      </c>
      <c r="D5" s="28" t="s">
        <v>30</v>
      </c>
      <c r="E5" s="28" t="s">
        <v>31</v>
      </c>
      <c r="F5" s="24" t="s">
        <v>0</v>
      </c>
      <c r="G5" s="24" t="s">
        <v>13</v>
      </c>
      <c r="H5" s="24" t="s">
        <v>14</v>
      </c>
      <c r="I5" s="28" t="s">
        <v>70</v>
      </c>
      <c r="J5" s="28" t="s">
        <v>71</v>
      </c>
    </row>
    <row r="6" spans="1:10" ht="24.75" customHeight="1">
      <c r="A6" s="24"/>
      <c r="B6" s="24"/>
      <c r="C6" s="29"/>
      <c r="D6" s="29"/>
      <c r="E6" s="29"/>
      <c r="F6" s="24"/>
      <c r="G6" s="24"/>
      <c r="H6" s="24"/>
      <c r="I6" s="29"/>
      <c r="J6" s="29"/>
    </row>
    <row r="7" spans="1:10" ht="12.75">
      <c r="A7" s="3">
        <v>1</v>
      </c>
      <c r="B7" s="3">
        <v>2</v>
      </c>
      <c r="C7" s="3">
        <v>3</v>
      </c>
      <c r="D7" s="3"/>
      <c r="E7" s="3">
        <v>4</v>
      </c>
      <c r="F7" s="3">
        <v>5</v>
      </c>
      <c r="G7" s="2">
        <v>6</v>
      </c>
      <c r="H7" s="2" t="s">
        <v>11</v>
      </c>
      <c r="I7" s="2">
        <v>8</v>
      </c>
      <c r="J7" s="3">
        <v>9</v>
      </c>
    </row>
    <row r="8" spans="1:10" ht="39">
      <c r="A8" s="30">
        <v>1</v>
      </c>
      <c r="B8" s="34" t="s">
        <v>133</v>
      </c>
      <c r="C8" s="34" t="s">
        <v>134</v>
      </c>
      <c r="D8" s="34" t="s">
        <v>135</v>
      </c>
      <c r="E8" s="34" t="s">
        <v>136</v>
      </c>
      <c r="F8" s="40">
        <v>70</v>
      </c>
      <c r="G8" s="6"/>
      <c r="H8" s="4"/>
      <c r="I8" s="6"/>
      <c r="J8" s="7"/>
    </row>
    <row r="10" spans="2:4" ht="25.5">
      <c r="B10" s="23" t="s">
        <v>2</v>
      </c>
      <c r="C10" s="16"/>
      <c r="D10" s="16"/>
    </row>
    <row r="11" ht="12.75">
      <c r="B11" s="17"/>
    </row>
    <row r="12" spans="2:7" ht="12.75">
      <c r="B12" s="8"/>
      <c r="C12" s="5"/>
      <c r="D12" s="5"/>
      <c r="E12" s="1" t="s">
        <v>5</v>
      </c>
      <c r="G12" s="9" t="s">
        <v>3</v>
      </c>
    </row>
    <row r="13" spans="2:9" ht="12.75">
      <c r="B13" s="1" t="s">
        <v>4</v>
      </c>
      <c r="E13" s="10" t="s">
        <v>7</v>
      </c>
      <c r="F13" s="11"/>
      <c r="G13" s="11" t="s">
        <v>6</v>
      </c>
      <c r="H13" s="11"/>
      <c r="I13" s="11"/>
    </row>
    <row r="14" spans="5:9" ht="12.75">
      <c r="E14" s="12"/>
      <c r="F14" s="11"/>
      <c r="G14" s="11" t="s">
        <v>8</v>
      </c>
      <c r="H14" s="11"/>
      <c r="I14" s="11"/>
    </row>
    <row r="15" spans="2:4" ht="12.75">
      <c r="B15" s="15" t="s">
        <v>9</v>
      </c>
      <c r="C15" s="18"/>
      <c r="D15" s="18"/>
    </row>
  </sheetData>
  <sheetProtection/>
  <mergeCells count="13">
    <mergeCell ref="I5:I6"/>
    <mergeCell ref="D5:D6"/>
    <mergeCell ref="E5:E6"/>
    <mergeCell ref="F5:F6"/>
    <mergeCell ref="A1:J1"/>
    <mergeCell ref="A2:J2"/>
    <mergeCell ref="J5:J6"/>
    <mergeCell ref="A3:J3"/>
    <mergeCell ref="G5:G6"/>
    <mergeCell ref="H5:H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9.140625" style="1" customWidth="1"/>
    <col min="2" max="2" width="31.57421875" style="1" customWidth="1"/>
    <col min="3" max="3" width="22.7109375" style="1" customWidth="1"/>
    <col min="4" max="4" width="31.28125" style="1" customWidth="1"/>
    <col min="5" max="5" width="15.8515625" style="1" customWidth="1"/>
    <col min="6" max="6" width="11.421875" style="1" customWidth="1"/>
    <col min="7" max="7" width="11.8515625" style="1" customWidth="1"/>
    <col min="8" max="8" width="20.421875" style="1" customWidth="1"/>
    <col min="9" max="9" width="12.00390625" style="1" customWidth="1"/>
    <col min="10" max="10" width="12.421875" style="1" customWidth="1"/>
    <col min="11" max="11" width="15.140625" style="1" customWidth="1"/>
    <col min="12" max="12" width="16.00390625" style="1" customWidth="1"/>
    <col min="13" max="13" width="17.851562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2"/>
      <c r="L1" s="22"/>
      <c r="M1" s="22"/>
    </row>
    <row r="2" spans="1:13" ht="12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</row>
    <row r="3" spans="1:12" ht="30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1"/>
      <c r="L3" s="21"/>
    </row>
    <row r="4" ht="12.75">
      <c r="B4" s="39" t="s">
        <v>137</v>
      </c>
    </row>
    <row r="5" spans="1:10" ht="15" customHeight="1">
      <c r="A5" s="24" t="s">
        <v>10</v>
      </c>
      <c r="B5" s="24" t="s">
        <v>19</v>
      </c>
      <c r="C5" s="28" t="s">
        <v>29</v>
      </c>
      <c r="D5" s="28" t="s">
        <v>30</v>
      </c>
      <c r="E5" s="28" t="s">
        <v>31</v>
      </c>
      <c r="F5" s="24" t="s">
        <v>0</v>
      </c>
      <c r="G5" s="24" t="s">
        <v>13</v>
      </c>
      <c r="H5" s="24" t="s">
        <v>14</v>
      </c>
      <c r="I5" s="28" t="s">
        <v>70</v>
      </c>
      <c r="J5" s="28" t="s">
        <v>71</v>
      </c>
    </row>
    <row r="6" spans="1:10" ht="24.75" customHeight="1">
      <c r="A6" s="24"/>
      <c r="B6" s="24"/>
      <c r="C6" s="29"/>
      <c r="D6" s="29"/>
      <c r="E6" s="29"/>
      <c r="F6" s="24"/>
      <c r="G6" s="24"/>
      <c r="H6" s="24"/>
      <c r="I6" s="29"/>
      <c r="J6" s="29"/>
    </row>
    <row r="7" spans="1:10" ht="12.75">
      <c r="A7" s="3">
        <v>1</v>
      </c>
      <c r="B7" s="3">
        <v>2</v>
      </c>
      <c r="C7" s="3">
        <v>3</v>
      </c>
      <c r="D7" s="3"/>
      <c r="E7" s="3">
        <v>4</v>
      </c>
      <c r="F7" s="3">
        <v>5</v>
      </c>
      <c r="G7" s="2">
        <v>6</v>
      </c>
      <c r="H7" s="2" t="s">
        <v>11</v>
      </c>
      <c r="I7" s="2">
        <v>8</v>
      </c>
      <c r="J7" s="3">
        <v>9</v>
      </c>
    </row>
    <row r="8" spans="1:10" ht="51.75">
      <c r="A8" s="30">
        <v>1</v>
      </c>
      <c r="B8" s="31" t="s">
        <v>138</v>
      </c>
      <c r="C8" s="31" t="s">
        <v>140</v>
      </c>
      <c r="D8" s="44" t="s">
        <v>139</v>
      </c>
      <c r="E8" s="31" t="s">
        <v>106</v>
      </c>
      <c r="F8" s="40">
        <v>20</v>
      </c>
      <c r="G8" s="6"/>
      <c r="H8" s="4">
        <f>F8*G8</f>
        <v>0</v>
      </c>
      <c r="I8" s="6"/>
      <c r="J8" s="7"/>
    </row>
    <row r="9" spans="1:10" ht="51.75">
      <c r="A9" s="30">
        <v>2</v>
      </c>
      <c r="B9" s="31" t="s">
        <v>138</v>
      </c>
      <c r="C9" s="31" t="s">
        <v>140</v>
      </c>
      <c r="D9" s="44" t="s">
        <v>139</v>
      </c>
      <c r="E9" s="31" t="s">
        <v>38</v>
      </c>
      <c r="F9" s="40">
        <v>70</v>
      </c>
      <c r="G9" s="6"/>
      <c r="H9" s="4">
        <f>F9*G9</f>
        <v>0</v>
      </c>
      <c r="I9" s="6"/>
      <c r="J9" s="7"/>
    </row>
    <row r="10" spans="2:9" ht="18.75" customHeight="1">
      <c r="B10" s="13" t="s">
        <v>1</v>
      </c>
      <c r="H10" s="20">
        <f>SUM(H8:H9)</f>
        <v>0</v>
      </c>
      <c r="I10" s="14"/>
    </row>
    <row r="11" ht="12.75"/>
    <row r="12" spans="2:4" ht="25.5">
      <c r="B12" s="23" t="s">
        <v>2</v>
      </c>
      <c r="C12" s="16"/>
      <c r="D12" s="16"/>
    </row>
    <row r="13" ht="12.75">
      <c r="B13" s="17"/>
    </row>
    <row r="14" spans="2:7" ht="12.75">
      <c r="B14" s="8"/>
      <c r="C14" s="5"/>
      <c r="D14" s="5"/>
      <c r="E14" s="1" t="s">
        <v>5</v>
      </c>
      <c r="G14" s="9" t="s">
        <v>3</v>
      </c>
    </row>
    <row r="15" spans="2:9" ht="12.75">
      <c r="B15" s="1" t="s">
        <v>4</v>
      </c>
      <c r="E15" s="10" t="s">
        <v>7</v>
      </c>
      <c r="F15" s="11"/>
      <c r="G15" s="11" t="s">
        <v>6</v>
      </c>
      <c r="H15" s="11"/>
      <c r="I15" s="11"/>
    </row>
    <row r="16" spans="5:9" ht="12.75">
      <c r="E16" s="12"/>
      <c r="F16" s="11"/>
      <c r="G16" s="11" t="s">
        <v>8</v>
      </c>
      <c r="H16" s="11"/>
      <c r="I16" s="11"/>
    </row>
    <row r="17" spans="2:4" ht="12.75">
      <c r="B17" s="15" t="s">
        <v>9</v>
      </c>
      <c r="C17" s="18"/>
      <c r="D17" s="18"/>
    </row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3">
    <mergeCell ref="H5:H6"/>
    <mergeCell ref="I5:I6"/>
    <mergeCell ref="J5:J6"/>
    <mergeCell ref="A3:J3"/>
    <mergeCell ref="A1:J1"/>
    <mergeCell ref="A2:J2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KM</cp:lastModifiedBy>
  <cp:lastPrinted>2020-12-01T22:31:06Z</cp:lastPrinted>
  <dcterms:created xsi:type="dcterms:W3CDTF">2020-04-01T11:57:05Z</dcterms:created>
  <dcterms:modified xsi:type="dcterms:W3CDTF">2020-12-01T22:31:40Z</dcterms:modified>
  <cp:category/>
  <cp:version/>
  <cp:contentType/>
  <cp:contentStatus/>
</cp:coreProperties>
</file>